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erie Joseph\Pansophic Learning Dropbox\Valerie Joseph\FY2025\Spring Budgets\ZZ Sponsor Files\"/>
    </mc:Choice>
  </mc:AlternateContent>
  <xr:revisionPtr revIDLastSave="0" documentId="13_ncr:1_{6F25A57A-1B9C-4DC6-ADE9-E26D3F310206}" xr6:coauthVersionLast="47" xr6:coauthVersionMax="47" xr10:uidLastSave="{00000000-0000-0000-0000-000000000000}"/>
  <bookViews>
    <workbookView xWindow="0" yWindow="0" windowWidth="28800" windowHeight="23400" xr2:uid="{285A5CE6-7838-48F5-9E23-EA25AFBB03C6}"/>
  </bookViews>
  <sheets>
    <sheet name="EAA 5Y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[2]Summary!$E$29</definedName>
    <definedName name="ACCLIAB">[2]Summary!$E$28</definedName>
    <definedName name="adds">'[3]Cost Summary (T4)'!$F$8:$F$23494</definedName>
    <definedName name="AEC">'[4]3q11_CashFlow_Summary'!$C$86</definedName>
    <definedName name="af">'[5]F.A.'!#REF!</definedName>
    <definedName name="AFS">#REF!</definedName>
    <definedName name="AJE">#REF!</definedName>
    <definedName name="Allowance">#REF!</definedName>
    <definedName name="AP">[2]Summary!$E$27</definedName>
    <definedName name="apos">[6]Uwide!$L$20</definedName>
    <definedName name="APOS_HOURS">[7]Budget!$U$50</definedName>
    <definedName name="APShours">[7]Budget!$U$38</definedName>
    <definedName name="AR">[2]Summary!$E$8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[8]CRITERIA1!$D$4</definedName>
    <definedName name="AZhours">[7]Budget!$U$11</definedName>
    <definedName name="beginningvaluation">'[7]Capitalization Plan'!$E$31</definedName>
    <definedName name="Berne">'[4]3q11_CashFlow_Summary'!$C$87</definedName>
    <definedName name="bgtapshours">[7]Budget!$Z$38</definedName>
    <definedName name="bgtazhours">[7]Budget!$Z$11</definedName>
    <definedName name="bgtcollegehrs">[7]Budget!$Z$56</definedName>
    <definedName name="bgtinhours">[7]Budget!$Z$17</definedName>
    <definedName name="bgtkshours">[7]Budget!$Z$23</definedName>
    <definedName name="bgtonlinehrs">[7]Budget!$Z$44</definedName>
    <definedName name="bgtunivwidehours">[7]Budget!$Z$77</definedName>
    <definedName name="bgtwihours">[7]Budget!$Z$29</definedName>
    <definedName name="BNE_MESSAGES_HIDDEN" hidden="1">#REF!</definedName>
    <definedName name="Bonus">#REF!</definedName>
    <definedName name="Br">[9]Sheet2!$A$1:$B$652</definedName>
    <definedName name="branch">#REF!</definedName>
    <definedName name="branch_name">'[10]5.P&amp;L 2006 BUDGET'!#REF!</definedName>
    <definedName name="branch_name2">'[11]P&amp;L 2006 ACCT'!#REF!</definedName>
    <definedName name="BREAKEVEN">#REF!</definedName>
    <definedName name="BS">#REF!</definedName>
    <definedName name="BUDGETCATEGORY">[12]Sheet2!$A$39:$A$45</definedName>
    <definedName name="BUDGETDESCRIPTION">[12]Sheet2!$A$8:$A$37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[2]Summary!$E$31</definedName>
    <definedName name="CAPLEASElt">[2]Summary!$E$36</definedName>
    <definedName name="CASHFLOW">#REF!</definedName>
    <definedName name="CF">#REF!</definedName>
    <definedName name="ChildBenefit">#REF!</definedName>
    <definedName name="college">[6]Uwide!$K$20</definedName>
    <definedName name="Collegehours">[7]Budget!$U$56</definedName>
    <definedName name="collegestudentsensitivity">'[7]Projection Factors'!$G$207</definedName>
    <definedName name="Commission">#REF!</definedName>
    <definedName name="COMPINC">[2]Summary!$E$50</definedName>
    <definedName name="cost_acct">'[3]Cost Summary (T4)'!$B$8:$B$23494</definedName>
    <definedName name="cost_adj">'[3]Cost Summary (T4)'!$G$8:$G$23494</definedName>
    <definedName name="cost_reclass">'[3]Cost Summary (T4)'!$J$8:$J$23494</definedName>
    <definedName name="cost_retire">'[3]Cost Summary (T4)'!$H$8:$H$23494</definedName>
    <definedName name="cost_revalue">'[3]Cost Summary (T4)'!$I$8:$I$23494</definedName>
    <definedName name="cost_sub">'[3]Cost Summary (T4)'!$C$8:$C$23494</definedName>
    <definedName name="cost_transfer">'[3]Cost Summary (T4)'!$K$8:$K$23494</definedName>
    <definedName name="costpercredithoursensitivity">'[7]Projection Factors'!$G$29</definedName>
    <definedName name="creditloadsensitivity">'[7]Projection Factors'!$G$21</definedName>
    <definedName name="CURR">[2]Summary!$E$17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'[13]acct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[2]Summary!$E$35</definedName>
    <definedName name="DEFREV">[2]Summary!$E$30</definedName>
    <definedName name="DEP">[2]Summary!$E$22</definedName>
    <definedName name="depr">'[3]Reserve Summary (T5)'!$G$8:$G$24456</definedName>
    <definedName name="deprec">[2]Summary!$R$18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[2]Summary!$R$22</definedName>
    <definedName name="DoubtAccts_INV">[2]Summary!$R$23</definedName>
    <definedName name="DoubtAccts_PPE">[2]Summary!$R$24</definedName>
    <definedName name="DTAXac">[2]Summary!$E$10</definedName>
    <definedName name="DTAXalt">[2]Summary!$E$18</definedName>
    <definedName name="DTAXl">[2]Summary!$E$38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'[4]3q11_CashFlow_Summary'!$C$62</definedName>
    <definedName name="ExcessTaxBene">[2]Summary!$R$29</definedName>
    <definedName name="Exerciseoptions">[2]Summary!$R$28</definedName>
    <definedName name="EXPENSES">[12]Sheet2!$A$20:$A$20:'[12]Sheet2'!$A$50</definedName>
    <definedName name="fa">'[5]F.A.'!#REF!</definedName>
    <definedName name="faculty_load">#REF!</definedName>
    <definedName name="FEBRUARY_1998_MONTHLY_List">'[14]FY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[5]FOH!#REF!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[2]Summary!$E$20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[15]Assumptions!$C$3</definedName>
    <definedName name="INhours">[7]Budget!$U$17</definedName>
    <definedName name="INPUT">#REF!</definedName>
    <definedName name="INPUTMENU">#REF!</definedName>
    <definedName name="Insperity">[16]STAFFING!$B$52</definedName>
    <definedName name="INSTRUCTION">'[17]Grant Tracker'!$A$159:$A$164</definedName>
    <definedName name="INTANG">[2]Summary!$E$19</definedName>
    <definedName name="INV">[2]Summary!$E$9</definedName>
    <definedName name="investment">'[7]Capitalization Plan'!$B$32</definedName>
    <definedName name="investment2">'[7]Capitalization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'[18]Forecast Notes'!$G$3:$G$58</definedName>
    <definedName name="jljl">#REF!</definedName>
    <definedName name="KShours">[7]Budget!$U$23</definedName>
    <definedName name="lookup">[19]lookup!$A$1:$F$17</definedName>
    <definedName name="LPU">#REF!</definedName>
    <definedName name="ltintrate">'[6]APS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[15]Assumptions!$C$4</definedName>
    <definedName name="MLNK1692d86561dc4f3aa236ea039e0b22c3" hidden="1" xml:space="preserve">                                                                                                        [20]Outputs!$C$165:$W$200</definedName>
    <definedName name="MLNK38a3dce7522548acb6bf2bad289ad9b5" hidden="1" xml:space="preserve">                                                                                                        [20]Outputs!$C$135:$H$162</definedName>
    <definedName name="MLNK3a5c4763513c4858b8dc7dd7a826736f" hidden="1" xml:space="preserve">                                                                                                        [20]CAPED!$B$13:$CP$55</definedName>
    <definedName name="MLNK4195bdee5eac4c898db8ec4bd6d1e483" hidden="1" xml:space="preserve">                                                                                                        [20]Outputs!$C$135:$H$162</definedName>
    <definedName name="MLNK69841a8f85e444f985b21313e9689d9b" hidden="1" xml:space="preserve">                                                                                                        '[20]Blended Schools Shared Services'!$B$5:$CA$97</definedName>
    <definedName name="MLNK732d7bb7d61d4ab2b7d59b500d900dfa" hidden="1" xml:space="preserve">                                                                                                        '[20]Return Waterfall'!$B$4:$H$14</definedName>
    <definedName name="MLNK7d2545b91ba24933b574d67d66f3ae37" hidden="1" xml:space="preserve">                                                                                                        [20]Outputs!$C$135:$H$162</definedName>
    <definedName name="MLNK8dae4b4f3c8a4e94a1c8933cede1edbb" hidden="1" xml:space="preserve">                                                                                                        [20]Outputs!$C$135:$H$162</definedName>
    <definedName name="MLNK93311115c4c54c3e9491ac5671218cb5" hidden="1" xml:space="preserve">                                                                                                        '[20]Domestic Model'!$B$4:$CB$48</definedName>
    <definedName name="MLNK957618c8f20945f283bf5074ac71d33a" hidden="1" xml:space="preserve">                                                                                                        [20]BERNE!$B$13:$CC$57</definedName>
    <definedName name="MLNK9c88f8c9871b4204839ee38daaf54a3d" hidden="1" xml:space="preserve">                                                                                                        [20]KISUBI!$B$13:$CC$58</definedName>
    <definedName name="MLNKadc52edea0204aed9dc0f959768f9616" hidden="1" xml:space="preserve">                                                                                                        [20]Outputs!$C$135:$H$162</definedName>
    <definedName name="MLNKb3932ef48f1b417187b796e84b353cdf" hidden="1" xml:space="preserve">                                                                                                        '[20]Return Waterfall'!$B$4:$H$14</definedName>
    <definedName name="MLNKbd9048611c4a4ba8858681d938514531" hidden="1" xml:space="preserve">                                                                                                        [20]Outputs!$C$165:$W$200</definedName>
    <definedName name="MLNKc5843baef5664d93af76440f1e65e542" hidden="1" xml:space="preserve">                                                                                                        [20]Outputs!$C$135:$H$162</definedName>
    <definedName name="MLNKc59de8913c064c1583f97ad781027b13" hidden="1" xml:space="preserve">                                                                                                        '[20]Acacemic Performance'!$B$2:$M$26</definedName>
    <definedName name="MLNKc9ddafaf5cbf406cacec0a468abe6939" hidden="1" xml:space="preserve">                                                                                                        '[20]Corporate Overhead'!$B$4:$CA$47</definedName>
    <definedName name="MLNKfe9968a0181547f18f49d7bddf3a02d5" hidden="1" xml:space="preserve">                                                                                                        '[20]Blended Schools Shared Services'!$B$5:$CA$97</definedName>
    <definedName name="MOCALC">#REF!</definedName>
    <definedName name="multiple">'[7]Capitalization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[2]Summary!$R$3</definedName>
    <definedName name="NPc">[2]Summary!$E$32</definedName>
    <definedName name="NPlt">[2]Summary!$E$37</definedName>
    <definedName name="NumberOfColumnHeadingLines">#REF!</definedName>
    <definedName name="OCA">[2]Summary!$E$12</definedName>
    <definedName name="OLTL">[2]Summary!$E$39</definedName>
    <definedName name="ONLhours">[7]Budget!$U$44</definedName>
    <definedName name="OverTime">#REF!</definedName>
    <definedName name="Page1">#REF!</definedName>
    <definedName name="Page2">#REF!</definedName>
    <definedName name="Payeh">#REF!</definedName>
    <definedName name="Payment">[12]Sheet2!$A$1:$A$7</definedName>
    <definedName name="PlanFlag">#REF!</definedName>
    <definedName name="PPD">[2]Summary!$E$11</definedName>
    <definedName name="PPE">[2]Summary!$E$15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'[7]Capitalization Plan'!$B$34</definedName>
    <definedName name="PRINT">#REF!</definedName>
    <definedName name="_xlnm.Print_Area" localSheetId="0">'EAA 5YR'!$A$1:$J$203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'[21]Project List'!$B$4:$B$34</definedName>
    <definedName name="range_value">#REF!</definedName>
    <definedName name="RCASH">[2]Summary!$E$7</definedName>
    <definedName name="RepurchaseStock">[2]Summary!$R$30</definedName>
    <definedName name="res_acct">'[3]Reserve Summary (T5)'!$B$8:$B$24456</definedName>
    <definedName name="res_adds">'[3]Reserve Summary (T5)'!$F$8:$F$24456</definedName>
    <definedName name="res_reclass">'[3]Reserve Summary (T5)'!$J$8:$J$24456</definedName>
    <definedName name="res_retire">'[3]Reserve Summary (T5)'!$I$8:$I$24456</definedName>
    <definedName name="res_sub">'[3]Reserve Summary (T5)'!$C$8:$C$24456</definedName>
    <definedName name="res_transfer">'[3]Reserve Summary (T5)'!$K$8:$K$24456</definedName>
    <definedName name="retention">'[7]Projection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'[5]P&amp;l'!#REF!</definedName>
    <definedName name="SENSITIVITY">'[5]P&amp;l'!#REF!</definedName>
    <definedName name="SERS.17">[16]STAFFING!$B$54</definedName>
    <definedName name="ServerName">#REF!</definedName>
    <definedName name="SKU_Sub">OFFSET('[22]SKU Sub'!$A$1,0,0,'[22]SKU Sub'!$E$1,2)</definedName>
    <definedName name="SOFT">[2]Summary!$E$16</definedName>
    <definedName name="SortRange">#REF!</definedName>
    <definedName name="SponsorFee">[15]Assumptions!$C$12</definedName>
    <definedName name="StartColumnIndex">#REF!</definedName>
    <definedName name="StartColumnRowIndex">#REF!</definedName>
    <definedName name="StartRowLineItemIndex">#REF!</definedName>
    <definedName name="STOCK2">[2]Summary!$E$49</definedName>
    <definedName name="StockComp">[2]Summary!$R$27</definedName>
    <definedName name="STRS.17">[16]STAFFING!$B$53</definedName>
    <definedName name="teachers">#REF!,#REF!,#REF!,#REF!,#REF!</definedName>
    <definedName name="TEMP">#REF!</definedName>
    <definedName name="TextRefCopyRangeCount" hidden="1">1</definedName>
    <definedName name="Title">'[23]Co 1000 Oct - Nov 06 (Lawson)'!$A$1:$A$1</definedName>
    <definedName name="Titles">#REF!</definedName>
    <definedName name="TopSection">#REF!</definedName>
    <definedName name="TOTAL">'[14]FY 98'!#REF!</definedName>
    <definedName name="totalrevenue">'[7]Budget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'[7]Projection Factors'!$G$24</definedName>
    <definedName name="unallocuwide2009">[7]Budget!#REF!</definedName>
    <definedName name="Univwidehours">[7]Budget!$U$77</definedName>
    <definedName name="w">#REF!</definedName>
    <definedName name="wageinflfactor">'[7]Projection Factors'!$L$34</definedName>
    <definedName name="WC_SALES">#REF!</definedName>
    <definedName name="WEB">[2]Summary!$E$21</definedName>
    <definedName name="WELCOMESCREEN">#REF!</definedName>
    <definedName name="WIhours">[7]Budget!$U$29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[24]XREF!#REF!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<sst xmlns="http://schemas.openxmlformats.org/spreadsheetml/2006/main" count="192" uniqueCount="143">
  <si>
    <t>County:</t>
  </si>
  <si>
    <t>Type of School: Brick &amp; Mortar</t>
  </si>
  <si>
    <t>Eastside Arts Academy</t>
  </si>
  <si>
    <t>Statement of Receipt, Disbursements, and Changes in Fund Cash Balances</t>
  </si>
  <si>
    <t>Actual</t>
  </si>
  <si>
    <t>Forecasted</t>
  </si>
  <si>
    <t>FY2021</t>
  </si>
  <si>
    <t>FY2022</t>
  </si>
  <si>
    <t>FY2023</t>
  </si>
  <si>
    <t>FY2024</t>
  </si>
  <si>
    <t>FY2025</t>
  </si>
  <si>
    <t>FY2026</t>
  </si>
  <si>
    <t>FY2027</t>
  </si>
  <si>
    <t>FY2028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</si>
  <si>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</si>
  <si>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</si>
  <si>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</si>
  <si>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</si>
  <si>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</si>
  <si>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</si>
  <si>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</si>
  <si>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</si>
  <si>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</si>
  <si>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YE Audit Accounts</t>
  </si>
  <si>
    <t>400 Purchased Services</t>
  </si>
  <si>
    <t>500 Supplies and Materials</t>
  </si>
  <si>
    <t>600 Capital Outlay - 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</si>
  <si>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</si>
  <si>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</si>
  <si>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</si>
  <si>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</si>
  <si>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</si>
  <si>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</si>
  <si>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</si>
  <si>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</si>
  <si>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</si>
  <si>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</si>
  <si>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</si>
  <si>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</si>
  <si>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</si>
  <si>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</si>
  <si>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</si>
  <si>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</si>
  <si>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</si>
  <si>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</si>
  <si>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</si>
  <si>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</si>
  <si>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</si>
  <si>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</si>
  <si>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Cash Pull from Adaptive</t>
  </si>
  <si>
    <t>Cash Balance Check</t>
  </si>
  <si>
    <t>Manual Cash Adjustment (positive for balance increase, negative for paydown)</t>
  </si>
  <si>
    <t>Payables</t>
  </si>
  <si>
    <t>CSC Advances</t>
  </si>
  <si>
    <t>CSC Paydown</t>
  </si>
  <si>
    <t>CSC Draw</t>
  </si>
  <si>
    <t>Total Manual Adjustments</t>
  </si>
  <si>
    <t>SUMMARY CHECKS</t>
  </si>
  <si>
    <t>State Revenue</t>
  </si>
  <si>
    <t>Other Revenue</t>
  </si>
  <si>
    <t>Total Revenue</t>
  </si>
  <si>
    <t>Adaptive Revenue</t>
  </si>
  <si>
    <t>Check</t>
  </si>
  <si>
    <t>Operating Expenses</t>
  </si>
  <si>
    <t>Non Operating Expenses</t>
  </si>
  <si>
    <t>Total Expenses</t>
  </si>
  <si>
    <t>Adaptive Expenses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</si>
  <si>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</si>
  <si>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</si>
  <si>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</si>
  <si>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</si>
  <si>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</si>
  <si>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</si>
  <si>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</si>
  <si>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</si>
  <si>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</si>
  <si>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</si>
  <si>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</si>
  <si>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</si>
  <si>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</si>
  <si>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</si>
  <si>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</si>
  <si>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</si>
  <si>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</si>
  <si>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</si>
  <si>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</si>
  <si>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</si>
  <si>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</si>
  <si>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</si>
  <si>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</si>
  <si>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</si>
  <si>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</si>
  <si>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</si>
  <si>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</si>
  <si>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</si>
  <si>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</si>
  <si>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</si>
  <si>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</si>
  <si>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</si>
  <si>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Total Expenditures / FTE</t>
  </si>
  <si>
    <t>Assumptions Narrative Summary</t>
  </si>
  <si>
    <t>Insert pic from pg 1 enrollment</t>
  </si>
  <si>
    <t>Description</t>
  </si>
  <si>
    <t>Beginning
Year Balance</t>
  </si>
  <si>
    <t>Principal Retirement</t>
  </si>
  <si>
    <t>Interest Expense</t>
  </si>
  <si>
    <t>Ending
Year Balance</t>
  </si>
  <si>
    <t>Debtor
Creditor</t>
  </si>
  <si>
    <t>Loan A</t>
  </si>
  <si>
    <t>Loan B</t>
  </si>
  <si>
    <t>Loan C</t>
  </si>
  <si>
    <t>Payables (Past Due 180+ days)</t>
  </si>
  <si>
    <t>FY2025 - May 2024 Submission</t>
  </si>
  <si>
    <t>IRN No.:  12671</t>
  </si>
  <si>
    <t>Cuyahoga</t>
  </si>
  <si>
    <t>Contract Term: 06/30/25</t>
  </si>
  <si>
    <t>For the Fiscal Years Ended 2021 through 2023, Actual and</t>
  </si>
  <si>
    <t>the Fiscal Years Ending 2024 through 2028, Forecasted</t>
  </si>
  <si>
    <t>FY2024 Budget Assumptions</t>
  </si>
  <si>
    <t/>
  </si>
  <si>
    <t>Proposed FY2025 Budget Assumptions:</t>
  </si>
  <si>
    <t>Enrollment:</t>
  </si>
  <si>
    <t xml:space="preserve">- Assumed FY2025 Total Headcount Enrollment of 149. </t>
  </si>
  <si>
    <t xml:space="preserve">- Final funded FTEs for FY2025 is assumed to be 138. </t>
  </si>
  <si>
    <t>Enrollment Assumptions by Grade:</t>
  </si>
  <si>
    <t>Revenue:</t>
  </si>
  <si>
    <t>- In January 2022, the ODE implemented increased state support as passed by legislation Ohio House Bill 110.</t>
  </si>
  <si>
    <t>- FY2025 miscellaneous funding is forecasted based on FY2024 levels.</t>
  </si>
  <si>
    <t>- As of the end of FY2024, the ESSER program has concluded.</t>
  </si>
  <si>
    <t>- All other FY2025 federal grant revenues are based upon current allocations.</t>
  </si>
  <si>
    <t>Staffing:</t>
  </si>
  <si>
    <t>- Salary increases for FY2025 are assumed to be 3%.</t>
  </si>
  <si>
    <t>- It is assumed that the employer paid SERS/STRS rate for FY2025 will remain at 14%.</t>
  </si>
  <si>
    <t>- It is assumed that the employer paid benefits rate for FY2025 will remain at 20%.</t>
  </si>
  <si>
    <t>- It is assumed that the employer paid payroll tax rate for FY2025 is 1.45%.</t>
  </si>
  <si>
    <t>Key Non-Payroll Related Expenses:</t>
  </si>
  <si>
    <t>- Sponsor Fees are projected for FY2025 as a percent of state revenue at 3% per the terms of the sponsor agreement.</t>
  </si>
  <si>
    <t xml:space="preserve">- Management fees for Accel Schools are included in this forecast at 6.25% of revenue per the terms of the management agreement, plus a flat fee of $71K. </t>
  </si>
  <si>
    <t>- Rent is assumed to be $86K for FY2025, per the terms of the current lease agreement.</t>
  </si>
  <si>
    <t>- The majority of other operating expenses are assumed to grow at 3% in FY2025 over FY2024 levels.</t>
  </si>
  <si>
    <t>FY2024 - FY2028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</si>
  <si>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$10,443, a 3.5% change vs. FY2024 per pupil state aid funding of $10,091. Funded FTEs will grow to 138, 169, 193, and 217 in FY2025 - FY2028. Ohio House Bill 33 (Community Equity Funding) provides funding in FY2024 - FY2025 at $650 per pupil. It is assumed that for every additional 25 students enrolled each year, one teacher will be added to the staff at a starting annual salary of $50,000. Federal grants are inclusive of ESSER Funding through FY2024. Related expenses decline with the end of ESSER funding. Rent is assumed to be $86K for FY2025, per the terms of the current lease agreement. Management fees for Accel Schools are included in this forecast at 6.25% of revenue per the terms of the management agreement, plus a flat fee of $71K.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</si>
  <si>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FY2024 - FY2028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</si>
</sst>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1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7" fillId="0" borderId="4" xfId="0" applyFont="1" applyBorder="1" applyAlignment="1" applyProtection="1">
      <alignment vertical="center"/>
      <protection locked="0"/>
    </xf>
    <xf numFmtId="0" fontId="7" fillId="3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5" xfId="0" quotePrefix="1" applyFont="1" applyBorder="1"/>
    <xf numFmtId="0" fontId="7" fillId="0" borderId="4" xfId="0" applyFont="1" applyBorder="1" applyAlignment="1">
      <alignment vertical="center"/>
    </xf>
    <xf numFmtId="0" fontId="9" fillId="3" borderId="0" xfId="0" applyFont="1" applyFill="1"/>
    <xf numFmtId="0" fontId="9" fillId="0" borderId="0" xfId="0" applyFont="1"/>
    <xf numFmtId="0" fontId="9" fillId="0" borderId="5" xfId="0" applyFont="1" applyBorder="1"/>
    <xf numFmtId="0" fontId="9" fillId="3" borderId="0" xfId="0" applyFont="1" applyFill="1" applyAlignment="1">
      <alignment horizontal="right"/>
    </xf>
    <xf numFmtId="0" fontId="9" fillId="2" borderId="0" xfId="0" quotePrefix="1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4" xfId="0" applyFont="1" applyBorder="1"/>
    <xf numFmtId="0" fontId="6" fillId="3" borderId="0" xfId="0" applyFont="1" applyFill="1"/>
    <xf numFmtId="0" fontId="8" fillId="3" borderId="0" xfId="0" applyFont="1" applyFill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7" xfId="0" applyBorder="1"/>
    <xf numFmtId="0" fontId="8" fillId="3" borderId="8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0" fillId="0" borderId="4" xfId="0" applyBorder="1"/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3" fillId="4" borderId="10" xfId="0" applyFont="1" applyFill="1" applyBorder="1" applyAlignment="1">
      <alignment horizontal="centerContinuous"/>
    </xf>
    <xf numFmtId="0" fontId="3" fillId="4" borderId="11" xfId="0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5" borderId="10" xfId="0" applyFont="1" applyFill="1" applyBorder="1" applyAlignment="1">
      <alignment horizontal="centerContinuous"/>
    </xf>
    <xf numFmtId="0" fontId="3" fillId="5" borderId="11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0" fillId="0" borderId="16" xfId="0" applyBorder="1"/>
    <xf numFmtId="0" fontId="3" fillId="6" borderId="17" xfId="0" quotePrefix="1" applyFont="1" applyFill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0" fillId="0" borderId="21" xfId="0" applyBorder="1"/>
    <xf numFmtId="164" fontId="0" fillId="4" borderId="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11" fillId="0" borderId="21" xfId="0" applyFont="1" applyBorder="1"/>
    <xf numFmtId="164" fontId="0" fillId="6" borderId="4" xfId="1" applyNumberFormat="1" applyFont="1" applyFill="1" applyBorder="1" applyAlignment="1">
      <alignment horizontal="center"/>
    </xf>
    <xf numFmtId="164" fontId="0" fillId="6" borderId="0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13" xfId="1" applyNumberFormat="1" applyFont="1" applyFill="1" applyBorder="1" applyAlignment="1">
      <alignment horizontal="center"/>
    </xf>
    <xf numFmtId="164" fontId="0" fillId="6" borderId="14" xfId="1" applyNumberFormat="1" applyFont="1" applyFill="1" applyBorder="1" applyAlignment="1">
      <alignment horizontal="center"/>
    </xf>
    <xf numFmtId="164" fontId="0" fillId="6" borderId="27" xfId="1" applyNumberFormat="1" applyFont="1" applyFill="1" applyBorder="1" applyAlignment="1">
      <alignment horizontal="center"/>
    </xf>
    <xf numFmtId="164" fontId="0" fillId="7" borderId="28" xfId="1" applyNumberFormat="1" applyFont="1" applyFill="1" applyBorder="1" applyAlignment="1">
      <alignment horizontal="center"/>
    </xf>
    <xf numFmtId="164" fontId="0" fillId="7" borderId="14" xfId="1" applyNumberFormat="1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164" fontId="0" fillId="4" borderId="24" xfId="1" applyNumberFormat="1" applyFont="1" applyFill="1" applyBorder="1" applyAlignment="1">
      <alignment horizontal="center"/>
    </xf>
    <xf numFmtId="164" fontId="0" fillId="4" borderId="25" xfId="1" applyNumberFormat="1" applyFont="1" applyFill="1" applyBorder="1" applyAlignment="1">
      <alignment horizontal="center"/>
    </xf>
    <xf numFmtId="164" fontId="0" fillId="4" borderId="29" xfId="1" applyNumberFormat="1" applyFont="1" applyFill="1" applyBorder="1" applyAlignment="1">
      <alignment horizontal="center"/>
    </xf>
    <xf numFmtId="164" fontId="0" fillId="0" borderId="25" xfId="1" applyNumberFormat="1" applyFont="1" applyFill="1" applyBorder="1" applyAlignment="1">
      <alignment horizontal="center"/>
    </xf>
    <xf numFmtId="164" fontId="0" fillId="0" borderId="26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  <xf numFmtId="164" fontId="0" fillId="4" borderId="27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0" fontId="3" fillId="0" borderId="21" xfId="0" applyFont="1" applyBorder="1"/>
    <xf numFmtId="0" fontId="0" fillId="3" borderId="21" xfId="0" applyFill="1" applyBorder="1"/>
    <xf numFmtId="164" fontId="0" fillId="0" borderId="30" xfId="1" applyNumberFormat="1" applyFont="1" applyFill="1" applyBorder="1" applyAlignment="1">
      <alignment horizontal="center"/>
    </xf>
    <xf numFmtId="0" fontId="3" fillId="0" borderId="16" xfId="0" applyFont="1" applyBorder="1"/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31" xfId="1" applyNumberFormat="1" applyFont="1" applyFill="1" applyBorder="1" applyAlignment="1">
      <alignment horizontal="center"/>
    </xf>
    <xf numFmtId="164" fontId="0" fillId="0" borderId="32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/>
    <xf numFmtId="164" fontId="0" fillId="3" borderId="33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33" xfId="0" applyFill="1" applyBorder="1"/>
    <xf numFmtId="0" fontId="0" fillId="8" borderId="6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23" xfId="0" applyBorder="1"/>
    <xf numFmtId="164" fontId="0" fillId="9" borderId="28" xfId="1" applyNumberFormat="1" applyFont="1" applyFill="1" applyBorder="1" applyAlignment="1">
      <alignment horizontal="center"/>
    </xf>
    <xf numFmtId="164" fontId="0" fillId="9" borderId="14" xfId="1" applyNumberFormat="1" applyFont="1" applyFill="1" applyBorder="1" applyAlignment="1">
      <alignment horizontal="center"/>
    </xf>
    <xf numFmtId="164" fontId="0" fillId="9" borderId="27" xfId="1" applyNumberFormat="1" applyFont="1" applyFill="1" applyBorder="1" applyAlignment="1">
      <alignment horizontal="center"/>
    </xf>
    <xf numFmtId="164" fontId="1" fillId="9" borderId="28" xfId="1" applyNumberFormat="1" applyFont="1" applyFill="1" applyBorder="1"/>
    <xf numFmtId="164" fontId="1" fillId="9" borderId="14" xfId="1" applyNumberFormat="1" applyFont="1" applyFill="1" applyBorder="1"/>
    <xf numFmtId="164" fontId="1" fillId="9" borderId="27" xfId="1" applyNumberFormat="1" applyFont="1" applyFill="1" applyBorder="1"/>
    <xf numFmtId="0" fontId="12" fillId="0" borderId="23" xfId="0" applyFont="1" applyBorder="1" applyAlignment="1">
      <alignment horizontal="left" indent="2"/>
    </xf>
    <xf numFmtId="0" fontId="12" fillId="0" borderId="0" xfId="0" applyFont="1" applyAlignment="1">
      <alignment horizontal="center"/>
    </xf>
    <xf numFmtId="164" fontId="12" fillId="4" borderId="0" xfId="1" applyNumberFormat="1" applyFont="1" applyFill="1" applyBorder="1"/>
    <xf numFmtId="164" fontId="12" fillId="4" borderId="22" xfId="1" applyNumberFormat="1" applyFont="1" applyFill="1" applyBorder="1"/>
    <xf numFmtId="0" fontId="12" fillId="0" borderId="0" xfId="0" applyFont="1"/>
    <xf numFmtId="0" fontId="12" fillId="0" borderId="28" xfId="0" applyFont="1" applyBorder="1"/>
    <xf numFmtId="0" fontId="12" fillId="0" borderId="14" xfId="0" applyFont="1" applyBorder="1"/>
    <xf numFmtId="164" fontId="12" fillId="0" borderId="14" xfId="0" applyNumberFormat="1" applyFont="1" applyBorder="1"/>
    <xf numFmtId="164" fontId="12" fillId="0" borderId="2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2" fillId="1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0" borderId="1" xfId="2" applyFont="1" applyBorder="1" applyAlignment="1" applyProtection="1">
      <alignment vertical="center"/>
      <protection locked="0"/>
    </xf>
    <xf numFmtId="0" fontId="9" fillId="3" borderId="0" xfId="0" quotePrefix="1" applyFont="1" applyFill="1" applyAlignment="1">
      <alignment horizontal="centerContinuous"/>
    </xf>
    <xf numFmtId="0" fontId="11" fillId="0" borderId="4" xfId="0" applyFont="1" applyBorder="1"/>
    <xf numFmtId="0" fontId="3" fillId="4" borderId="17" xfId="0" quotePrefix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164" fontId="0" fillId="6" borderId="5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164" fontId="4" fillId="6" borderId="1" xfId="1" applyNumberFormat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164" fontId="0" fillId="4" borderId="9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4" borderId="15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164" fontId="0" fillId="6" borderId="35" xfId="1" applyNumberFormat="1" applyFont="1" applyFill="1" applyBorder="1" applyAlignment="1">
      <alignment horizontal="center"/>
    </xf>
    <xf numFmtId="164" fontId="0" fillId="6" borderId="36" xfId="1" applyNumberFormat="1" applyFont="1" applyFill="1" applyBorder="1" applyAlignment="1">
      <alignment horizontal="center"/>
    </xf>
    <xf numFmtId="164" fontId="0" fillId="6" borderId="37" xfId="1" applyNumberFormat="1" applyFont="1" applyFill="1" applyBorder="1" applyAlignment="1">
      <alignment horizontal="center"/>
    </xf>
    <xf numFmtId="164" fontId="0" fillId="0" borderId="36" xfId="1" applyNumberFormat="1" applyFont="1" applyFill="1" applyBorder="1" applyAlignment="1">
      <alignment horizontal="center"/>
    </xf>
    <xf numFmtId="164" fontId="0" fillId="0" borderId="37" xfId="1" applyNumberFormat="1" applyFont="1" applyFill="1" applyBorder="1" applyAlignment="1">
      <alignment horizontal="center"/>
    </xf>
    <xf numFmtId="0" fontId="3" fillId="0" borderId="4" xfId="0" applyFont="1" applyBorder="1"/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4" borderId="1" xfId="1" applyNumberFormat="1" applyFont="1" applyFill="1" applyBorder="1" applyAlignment="1"/>
    <xf numFmtId="164" fontId="0" fillId="4" borderId="2" xfId="1" applyNumberFormat="1" applyFont="1" applyFill="1" applyBorder="1" applyAlignment="1"/>
    <xf numFmtId="164" fontId="0" fillId="4" borderId="3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3" xfId="1" applyNumberFormat="1" applyFont="1" applyFill="1" applyBorder="1" applyAlignment="1"/>
    <xf numFmtId="43" fontId="0" fillId="4" borderId="4" xfId="1" applyFont="1" applyFill="1" applyBorder="1" applyAlignment="1"/>
    <xf numFmtId="43" fontId="0" fillId="4" borderId="0" xfId="1" applyFont="1" applyFill="1" applyBorder="1" applyAlignment="1"/>
    <xf numFmtId="43" fontId="0" fillId="4" borderId="5" xfId="1" applyFont="1" applyFill="1" applyBorder="1" applyAlignment="1"/>
    <xf numFmtId="43" fontId="0" fillId="0" borderId="0" xfId="1" applyFont="1" applyFill="1" applyBorder="1" applyAlignment="1"/>
    <xf numFmtId="43" fontId="0" fillId="0" borderId="5" xfId="1" applyFont="1" applyFill="1" applyBorder="1" applyAlignment="1"/>
    <xf numFmtId="165" fontId="0" fillId="4" borderId="4" xfId="1" applyNumberFormat="1" applyFont="1" applyFill="1" applyBorder="1" applyAlignment="1"/>
    <xf numFmtId="165" fontId="0" fillId="4" borderId="0" xfId="1" applyNumberFormat="1" applyFont="1" applyFill="1" applyBorder="1" applyAlignment="1"/>
    <xf numFmtId="165" fontId="0" fillId="4" borderId="5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5" xfId="1" applyNumberFormat="1" applyFont="1" applyFill="1" applyBorder="1" applyAlignment="1"/>
    <xf numFmtId="4" fontId="0" fillId="4" borderId="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5" xfId="1" applyNumberFormat="1" applyFont="1" applyFill="1" applyBorder="1" applyAlignment="1"/>
    <xf numFmtId="4" fontId="0" fillId="0" borderId="0" xfId="1" applyNumberFormat="1" applyFont="1" applyFill="1" applyBorder="1" applyAlignment="1"/>
    <xf numFmtId="4" fontId="0" fillId="0" borderId="5" xfId="1" applyNumberFormat="1" applyFont="1" applyFill="1" applyBorder="1" applyAlignment="1"/>
    <xf numFmtId="6" fontId="0" fillId="4" borderId="7" xfId="0" applyNumberFormat="1" applyFill="1" applyBorder="1" applyAlignment="1">
      <alignment horizontal="right"/>
    </xf>
    <xf numFmtId="6" fontId="0" fillId="4" borderId="8" xfId="0" applyNumberFormat="1" applyFill="1" applyBorder="1" applyAlignment="1">
      <alignment horizontal="right"/>
    </xf>
    <xf numFmtId="6" fontId="0" fillId="4" borderId="9" xfId="0" applyNumberFormat="1" applyFill="1" applyBorder="1" applyAlignment="1">
      <alignment horizontal="right"/>
    </xf>
    <xf numFmtId="6" fontId="0" fillId="0" borderId="8" xfId="0" applyNumberFormat="1" applyBorder="1" applyAlignment="1">
      <alignment horizontal="right"/>
    </xf>
    <xf numFmtId="6" fontId="0" fillId="0" borderId="9" xfId="0" applyNumberFormat="1" applyBorder="1" applyAlignment="1">
      <alignment horizontal="right"/>
    </xf>
    <xf numFmtId="0" fontId="0" fillId="11" borderId="0" xfId="0" applyFill="1"/>
    <xf numFmtId="0" fontId="11" fillId="0" borderId="1" xfId="0" applyFont="1" applyBorder="1"/>
    <xf numFmtId="0" fontId="0" fillId="11" borderId="2" xfId="0" applyFill="1" applyBorder="1"/>
    <xf numFmtId="0" fontId="0" fillId="0" borderId="2" xfId="0" applyBorder="1"/>
    <xf numFmtId="0" fontId="12" fillId="0" borderId="4" xfId="0" applyFont="1" applyBorder="1"/>
    <xf numFmtId="0" fontId="0" fillId="5" borderId="4" xfId="0" applyFill="1" applyBorder="1"/>
    <xf numFmtId="0" fontId="0" fillId="11" borderId="0" xfId="0" applyFill="1" applyAlignment="1">
      <alignment horizontal="center"/>
    </xf>
    <xf numFmtId="0" fontId="0" fillId="5" borderId="0" xfId="0" applyFill="1"/>
    <xf numFmtId="164" fontId="0" fillId="11" borderId="0" xfId="1" applyNumberFormat="1" applyFont="1" applyFill="1" applyBorder="1" applyAlignment="1">
      <alignment horizontal="center"/>
    </xf>
    <xf numFmtId="0" fontId="0" fillId="11" borderId="8" xfId="0" applyFill="1" applyBorder="1"/>
    <xf numFmtId="0" fontId="0" fillId="3" borderId="4" xfId="0" applyFill="1" applyBorder="1"/>
    <xf numFmtId="0" fontId="0" fillId="3" borderId="0" xfId="0" applyFill="1"/>
    <xf numFmtId="0" fontId="7" fillId="3" borderId="1" xfId="0" applyFont="1" applyFill="1" applyBorder="1"/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66" fontId="0" fillId="0" borderId="19" xfId="0" applyNumberFormat="1" applyBorder="1" applyAlignment="1">
      <alignment vertical="center"/>
    </xf>
    <xf numFmtId="166" fontId="5" fillId="0" borderId="20" xfId="0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166" fontId="0" fillId="0" borderId="4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66" fontId="0" fillId="0" borderId="11" xfId="0" applyNumberFormat="1" applyBorder="1" applyAlignment="1">
      <alignment vertical="center"/>
    </xf>
    <xf numFmtId="166" fontId="5" fillId="0" borderId="12" xfId="0" applyNumberFormat="1" applyFont="1" applyBorder="1" applyAlignment="1">
      <alignment horizontal="center"/>
    </xf>
    <xf numFmtId="0" fontId="0" fillId="0" borderId="45" xfId="0" applyBorder="1" applyAlignment="1">
      <alignment vertical="center"/>
    </xf>
    <xf numFmtId="166" fontId="0" fillId="0" borderId="46" xfId="0" applyNumberForma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B1A72A60-BBA9-49B5-84D3-6C3BDD6A961C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e%20Joseph\Pansophic%20Learning%20Dropbox\Valerie%20Joseph\FY2025\Spring%20Budgets\CONSTELLATION\EAA\EAA%20FY25%20Spring%20Budget%20&amp;%205YR.xlsx" TargetMode="External"/><Relationship Id="rId1" Type="http://schemas.openxmlformats.org/officeDocument/2006/relationships/externalLinkPath" Target="/Users/Valerie%20Joseph/Pansophic%20Learning%20Dropbox/Valerie%20Joseph/FY2025/Spring%20Budgets/CONSTELLATION/EAA/EAA%20FY25%20Spring%20Budget%20&amp;%205Y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ssfireHiddenWorksheet"/>
      <sheetName val="OfficeConnectCellHighlights"/>
      <sheetName val="Checks Page"/>
      <sheetName val="Pg. 1 Data"/>
      <sheetName val="Pg. 1"/>
      <sheetName val="Pg. 3"/>
      <sheetName val="Pg. 4"/>
      <sheetName val="Pg. 7"/>
      <sheetName val="Pg. 8"/>
      <sheetName val="Level Data"/>
      <sheetName val="Notes"/>
      <sheetName val="FY24 7+ Personnel Input"/>
      <sheetName val="Grant Balancing Sheet"/>
      <sheetName val="SUPPORTING DOCUMENTS --&gt;"/>
      <sheetName val="Mgmt and Sponsor Fees"/>
      <sheetName val="AMP"/>
      <sheetName val="Personnel Count"/>
      <sheetName val="Rent"/>
      <sheetName val="Revenue"/>
      <sheetName val="Fall 2024 Budget"/>
      <sheetName val="REVIEW SHEETS --&gt;"/>
      <sheetName val="Inc Stmt Comp (FY24 0+ vs 7+)"/>
      <sheetName val="Income Statement Trending"/>
      <sheetName val="Income Statement Scratchpad"/>
      <sheetName val="DATA PULLS &amp; REFERENCES --&gt;"/>
      <sheetName val="Oct Enroll &amp; Jun FTE Pull"/>
      <sheetName val="Bal Sheet Pull Transfer &amp; Proj"/>
      <sheetName val="Per Pupil --&gt;"/>
      <sheetName val="FY22 PP Funding"/>
      <sheetName val="FY23 PP Funding"/>
      <sheetName val="Personnel --&gt;"/>
      <sheetName val="Historical Personnel"/>
      <sheetName val="Personnel Role Lookup"/>
      <sheetName val="Merit Pct Increase Table"/>
      <sheetName val="Capital --&gt;"/>
      <sheetName val="Actual Capital"/>
      <sheetName val="Future Capital"/>
      <sheetName val="Debt --&gt;"/>
      <sheetName val="Debt Pull"/>
      <sheetName val="Interest Exp vs Fiscal Charges"/>
      <sheetName val="Esser Calculations"/>
      <sheetName val="Flat Rate Mgmt Fe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67A2-D0C4-41A6-89E5-59F2AACC43C6}">
  <dimension ref="A1:J203"/>
  <sheetViews>
    <sheetView showGridLines="0" tabSelected="1" topLeftCell="A43" zoomScaleNormal="100" workbookViewId="0">
      <selection activeCell="O122" sqref="O122"/>
    </sheetView>
  </sheetViews>
  <sheetFormatPr defaultRowHeight="15" outlineLevelRow="2" x14ac:dyDescent="0.25"/>
  <cols>
    <col min="1" max="1" width="4.28515625" customWidth="1"/>
    <col min="2" max="2" width="58.42578125" customWidth="1"/>
    <col min="3" max="3" width="16.28515625" style="2" customWidth="1"/>
    <col min="4" max="10" width="15.28515625" style="2" customWidth="1"/>
  </cols>
  <sheetData>
    <row r="1" spans="2:10" ht="15.75" thickBot="1" x14ac:dyDescent="0.3">
      <c r="C1" s="1"/>
      <c r="D1" s="1"/>
      <c r="E1" s="1"/>
    </row>
    <row r="2" spans="2:10" s="3" customFormat="1" ht="12" x14ac:dyDescent="0.2">
      <c r="B2" s="5" t="s">
        <v>112</v>
      </c>
      <c r="C2" s="6"/>
      <c r="D2" s="6"/>
      <c r="E2" s="6"/>
      <c r="F2" s="6"/>
      <c r="G2" s="7"/>
      <c r="H2" s="7"/>
      <c r="I2" s="7"/>
      <c r="J2" s="8"/>
    </row>
    <row r="3" spans="2:10" s="3" customFormat="1" ht="12.75" x14ac:dyDescent="0.2">
      <c r="B3" s="9" t="s">
        <v>113</v>
      </c>
      <c r="C3" s="10"/>
      <c r="D3" s="10"/>
      <c r="E3" s="10"/>
      <c r="F3" s="11"/>
      <c r="I3" s="12" t="s">
        <v>0</v>
      </c>
      <c r="J3" s="13" t="s">
        <v>114</v>
      </c>
    </row>
    <row r="4" spans="2:10" s="4" customFormat="1" ht="14.25" x14ac:dyDescent="0.2">
      <c r="B4" s="14" t="s">
        <v>1</v>
      </c>
      <c r="C4" s="15"/>
      <c r="D4" s="15"/>
      <c r="E4" s="15"/>
      <c r="F4" s="16"/>
      <c r="G4" s="16"/>
      <c r="H4" s="16"/>
      <c r="I4" s="16"/>
      <c r="J4" s="17"/>
    </row>
    <row r="5" spans="2:10" s="4" customFormat="1" ht="14.25" x14ac:dyDescent="0.2">
      <c r="B5" s="14" t="s">
        <v>115</v>
      </c>
      <c r="C5" s="18"/>
      <c r="D5" s="19" t="s">
        <v>2</v>
      </c>
      <c r="E5" s="20"/>
      <c r="F5" s="21"/>
      <c r="G5" s="16"/>
      <c r="H5" s="16"/>
      <c r="I5" s="16"/>
      <c r="J5" s="17"/>
    </row>
    <row r="6" spans="2:10" s="4" customFormat="1" ht="14.25" x14ac:dyDescent="0.2">
      <c r="B6" s="22"/>
      <c r="C6" s="23"/>
      <c r="D6" s="24" t="s">
        <v>3</v>
      </c>
      <c r="E6" s="24"/>
      <c r="F6" s="25"/>
      <c r="G6" s="26"/>
      <c r="H6" s="26"/>
      <c r="I6" s="26"/>
      <c r="J6" s="27"/>
    </row>
    <row r="7" spans="2:10" s="4" customFormat="1" ht="14.25" x14ac:dyDescent="0.2">
      <c r="B7" s="22"/>
      <c r="C7" s="23"/>
      <c r="D7" s="25" t="s">
        <v>116</v>
      </c>
      <c r="E7" s="25"/>
      <c r="F7" s="25"/>
      <c r="G7" s="26"/>
      <c r="H7" s="26"/>
      <c r="I7" s="26"/>
      <c r="J7" s="27"/>
    </row>
    <row r="8" spans="2:10" s="4" customFormat="1" ht="14.25" x14ac:dyDescent="0.2">
      <c r="B8" s="22"/>
      <c r="C8" s="23"/>
      <c r="D8" s="25" t="s">
        <v>117</v>
      </c>
      <c r="E8" s="25"/>
      <c r="F8" s="25"/>
      <c r="G8" s="26"/>
      <c r="H8" s="26"/>
      <c r="I8" s="26"/>
      <c r="J8" s="27"/>
    </row>
    <row r="9" spans="2:10" s="4" customFormat="1" ht="9" customHeight="1" thickBot="1" x14ac:dyDescent="0.3">
      <c r="B9" s="28"/>
      <c r="C9" s="29"/>
      <c r="D9" s="29"/>
      <c r="E9" s="29"/>
      <c r="F9" s="30"/>
      <c r="G9" s="30"/>
      <c r="H9" s="30"/>
      <c r="I9" s="30"/>
      <c r="J9" s="31"/>
    </row>
    <row r="10" spans="2:10" s="4" customFormat="1" ht="15.75" hidden="1" customHeight="1" thickBot="1" x14ac:dyDescent="0.3">
      <c r="B10" s="32"/>
      <c r="C10" s="33"/>
      <c r="D10" s="33"/>
      <c r="E10" s="33"/>
      <c r="F10" s="34"/>
      <c r="G10" s="34"/>
      <c r="H10" s="34"/>
      <c r="I10" s="34"/>
      <c r="J10" s="27"/>
    </row>
    <row r="11" spans="2:10" ht="15.75" thickBot="1" x14ac:dyDescent="0.3">
      <c r="B11" s="35"/>
      <c r="C11" s="36" t="s">
        <v>4</v>
      </c>
      <c r="D11" s="37"/>
      <c r="E11" s="38"/>
      <c r="F11" s="39" t="s">
        <v>5</v>
      </c>
      <c r="G11" s="40"/>
      <c r="H11" s="40"/>
      <c r="I11" s="40"/>
      <c r="J11" s="41"/>
    </row>
    <row r="12" spans="2:10" ht="15.75" thickBot="1" x14ac:dyDescent="0.3">
      <c r="B12" s="42"/>
      <c r="C12" s="43" t="s">
        <v>6</v>
      </c>
      <c r="D12" s="43" t="s">
        <v>7</v>
      </c>
      <c r="E12" s="43" t="s">
        <v>8</v>
      </c>
      <c r="F12" s="44" t="s">
        <v>9</v>
      </c>
      <c r="G12" s="44" t="s">
        <v>10</v>
      </c>
      <c r="H12" s="44" t="s">
        <v>11</v>
      </c>
      <c r="I12" s="44" t="s">
        <v>12</v>
      </c>
      <c r="J12" s="44" t="s">
        <v>13</v>
      </c>
    </row>
    <row r="13" spans="2:10" x14ac:dyDescent="0.25">
      <c r="B13" s="45"/>
      <c r="C13" s="46"/>
      <c r="D13" s="47"/>
      <c r="E13" s="48"/>
      <c r="F13" s="49"/>
      <c r="G13" s="50"/>
      <c r="H13" s="50"/>
      <c r="I13" s="50"/>
      <c r="J13" s="51"/>
    </row>
    <row r="14" spans="2:10" x14ac:dyDescent="0.25">
      <c r="B14" s="52" t="s">
        <v>14</v>
      </c>
      <c r="C14" s="46"/>
      <c r="D14" s="47"/>
      <c r="E14" s="48"/>
      <c r="F14" s="49"/>
      <c r="G14" s="50"/>
      <c r="H14" s="50"/>
      <c r="I14" s="50"/>
      <c r="J14" s="51"/>
    </row>
    <row r="15" spans="2:10" x14ac:dyDescent="0.25">
      <c r="B15" s="45" t="s">
        <v>15</v>
      </c>
      <c r="C15" s="53">
        <v>899004.98</v>
      </c>
      <c r="D15" s="54">
        <v>1120727.1599999999</v>
      </c>
      <c r="E15" s="55">
        <v>1136420.3199999998</v>
      </c>
      <c r="F15" s="49">
        <v>1527708.8536063244</v>
      </c>
      <c r="G15" s="50">
        <v>1576133.1248084323</v>
      </c>
      <c r="H15" s="50">
        <v>1837604.7434698171</v>
      </c>
      <c r="I15" s="50">
        <v>2218979.727969259</v>
      </c>
      <c r="J15" s="51">
        <v>2497746.0254528336</v>
      </c>
    </row>
    <row r="16" spans="2:10" x14ac:dyDescent="0.25">
      <c r="B16" s="45" t="s">
        <v>16</v>
      </c>
      <c r="C16" s="46"/>
      <c r="D16" s="47"/>
      <c r="E16" s="48"/>
      <c r="F16" s="49"/>
      <c r="G16" s="50"/>
      <c r="H16" s="50"/>
      <c r="I16" s="50"/>
      <c r="J16" s="51"/>
    </row>
    <row r="17" spans="2:10" x14ac:dyDescent="0.25">
      <c r="B17" s="45" t="s">
        <v>17</v>
      </c>
      <c r="C17" s="46">
        <v>300</v>
      </c>
      <c r="D17" s="47"/>
      <c r="E17" s="48"/>
      <c r="F17" s="49"/>
      <c r="G17" s="50"/>
      <c r="H17" s="50"/>
      <c r="I17" s="50"/>
      <c r="J17" s="51"/>
    </row>
    <row r="18" spans="2:10" x14ac:dyDescent="0.25">
      <c r="B18" s="45" t="s">
        <v>18</v>
      </c>
      <c r="C18" s="46">
        <v>265671.11</v>
      </c>
      <c r="D18" s="47">
        <v>8228.0900000005495</v>
      </c>
      <c r="E18" s="48">
        <v>170250.95000000019</v>
      </c>
      <c r="F18" s="50">
        <v>529346.11000000034</v>
      </c>
      <c r="G18" s="50">
        <v>438244.00000000012</v>
      </c>
      <c r="H18" s="50">
        <v>26245.000000000175</v>
      </c>
      <c r="I18" s="50">
        <v>26244.999999999942</v>
      </c>
      <c r="J18" s="51">
        <v>26245</v>
      </c>
    </row>
    <row r="19" spans="2:10" ht="15" hidden="1" customHeight="1" outlineLevel="1" x14ac:dyDescent="0.25">
      <c r="B19" s="45" t="s">
        <v>18</v>
      </c>
      <c r="C19" s="56">
        <v>0</v>
      </c>
      <c r="D19" s="57">
        <v>1563595.9700000004</v>
      </c>
      <c r="E19" s="58">
        <v>1890414.31</v>
      </c>
      <c r="F19" s="59">
        <v>2933652.5046341731</v>
      </c>
      <c r="G19" s="60">
        <v>2357789.9172993074</v>
      </c>
      <c r="H19" s="60">
        <v>2211534.6545599373</v>
      </c>
      <c r="I19" s="60">
        <v>2597013.4014628283</v>
      </c>
      <c r="J19" s="61">
        <v>2879974.0680116145</v>
      </c>
    </row>
    <row r="20" spans="2:10" collapsed="1" x14ac:dyDescent="0.25">
      <c r="B20" s="62" t="s">
        <v>19</v>
      </c>
      <c r="C20" s="63">
        <v>1164976.0899999999</v>
      </c>
      <c r="D20" s="64">
        <v>1128955.2500000005</v>
      </c>
      <c r="E20" s="65">
        <v>1306671.27</v>
      </c>
      <c r="F20" s="66">
        <v>2057054.9636063247</v>
      </c>
      <c r="G20" s="66">
        <v>2014377.1248084325</v>
      </c>
      <c r="H20" s="66">
        <v>1863849.7434698173</v>
      </c>
      <c r="I20" s="66">
        <v>2245224.727969259</v>
      </c>
      <c r="J20" s="67">
        <v>2523991.0254528336</v>
      </c>
    </row>
    <row r="21" spans="2:10" x14ac:dyDescent="0.25">
      <c r="B21" s="45"/>
      <c r="C21" s="46"/>
      <c r="D21" s="47"/>
      <c r="E21" s="48"/>
      <c r="F21" s="49"/>
      <c r="G21" s="50"/>
      <c r="H21" s="50"/>
      <c r="I21" s="50"/>
      <c r="J21" s="51"/>
    </row>
    <row r="22" spans="2:10" x14ac:dyDescent="0.25">
      <c r="B22" s="52" t="s">
        <v>20</v>
      </c>
      <c r="C22" s="46"/>
      <c r="D22" s="47"/>
      <c r="E22" s="48"/>
      <c r="F22" s="49"/>
      <c r="G22" s="50"/>
      <c r="H22" s="50"/>
      <c r="I22" s="50"/>
      <c r="J22" s="51"/>
    </row>
    <row r="23" spans="2:10" x14ac:dyDescent="0.25">
      <c r="B23" s="45" t="s">
        <v>21</v>
      </c>
      <c r="C23" s="53">
        <v>729397.5</v>
      </c>
      <c r="D23" s="54">
        <v>584542.64999999991</v>
      </c>
      <c r="E23" s="55">
        <v>766491.58999999985</v>
      </c>
      <c r="F23" s="49">
        <v>610260.55125985935</v>
      </c>
      <c r="G23" s="50">
        <v>686503.78245179995</v>
      </c>
      <c r="H23" s="50">
        <v>763205.49592535396</v>
      </c>
      <c r="I23" s="50">
        <v>838363.01080311462</v>
      </c>
      <c r="J23" s="51">
        <v>918937.94162720803</v>
      </c>
    </row>
    <row r="24" spans="2:10" ht="15" hidden="1" customHeight="1" outlineLevel="1" x14ac:dyDescent="0.25">
      <c r="B24" s="45" t="s">
        <v>22</v>
      </c>
      <c r="C24" s="53">
        <v>0</v>
      </c>
      <c r="D24" s="54">
        <v>21350.800002000004</v>
      </c>
      <c r="E24" s="55">
        <v>88622.569999999978</v>
      </c>
      <c r="F24" s="49">
        <v>266829.99007814575</v>
      </c>
      <c r="G24" s="50">
        <v>244028.23087916311</v>
      </c>
      <c r="H24" s="50">
        <v>271413.09830553801</v>
      </c>
      <c r="I24" s="50">
        <v>298000.37732970424</v>
      </c>
      <c r="J24" s="51">
        <v>326481.36030684534</v>
      </c>
    </row>
    <row r="25" spans="2:10" ht="15" hidden="1" customHeight="1" outlineLevel="1" x14ac:dyDescent="0.25">
      <c r="B25" s="45" t="s">
        <v>23</v>
      </c>
      <c r="C25" s="53">
        <v>0</v>
      </c>
      <c r="D25" s="54">
        <v>-181098</v>
      </c>
      <c r="E25" s="55">
        <v>-151794</v>
      </c>
      <c r="F25" s="49">
        <v>0</v>
      </c>
      <c r="G25" s="50">
        <v>0</v>
      </c>
      <c r="H25" s="50">
        <v>0</v>
      </c>
      <c r="I25" s="50">
        <v>0</v>
      </c>
      <c r="J25" s="51">
        <v>0</v>
      </c>
    </row>
    <row r="26" spans="2:10" collapsed="1" x14ac:dyDescent="0.25">
      <c r="B26" s="45" t="s">
        <v>22</v>
      </c>
      <c r="C26" s="46">
        <v>246265.85</v>
      </c>
      <c r="D26" s="47">
        <v>202448.800002</v>
      </c>
      <c r="E26" s="48">
        <v>240416.56999999998</v>
      </c>
      <c r="F26" s="49">
        <v>266829.99007814575</v>
      </c>
      <c r="G26" s="50">
        <v>244028.23087916311</v>
      </c>
      <c r="H26" s="50">
        <v>271413.09830553801</v>
      </c>
      <c r="I26" s="50">
        <v>298000.37732970424</v>
      </c>
      <c r="J26" s="51">
        <v>326481.36030684534</v>
      </c>
    </row>
    <row r="27" spans="2:10" x14ac:dyDescent="0.25">
      <c r="B27" s="45" t="s">
        <v>24</v>
      </c>
      <c r="C27" s="53">
        <v>750290.42</v>
      </c>
      <c r="D27" s="54">
        <v>545077.27</v>
      </c>
      <c r="E27" s="55">
        <v>652414.75000000012</v>
      </c>
      <c r="F27" s="49">
        <v>1025045.2506822684</v>
      </c>
      <c r="G27" s="50">
        <v>964697.06501801917</v>
      </c>
      <c r="H27" s="50">
        <v>971268.74877927999</v>
      </c>
      <c r="I27" s="50">
        <v>1022427.2188821258</v>
      </c>
      <c r="J27" s="51">
        <v>1062546.5762207061</v>
      </c>
    </row>
    <row r="28" spans="2:10" x14ac:dyDescent="0.25">
      <c r="B28" s="45" t="s">
        <v>25</v>
      </c>
      <c r="C28" s="53">
        <v>111641.09</v>
      </c>
      <c r="D28" s="54">
        <v>121714.88</v>
      </c>
      <c r="E28" s="55">
        <v>123131.45</v>
      </c>
      <c r="F28" s="49">
        <v>166868.51999999996</v>
      </c>
      <c r="G28" s="50">
        <v>55689.094100000009</v>
      </c>
      <c r="H28" s="50">
        <v>61563.216923000015</v>
      </c>
      <c r="I28" s="50">
        <v>69634.693430690008</v>
      </c>
      <c r="J28" s="51">
        <v>75665.294233610723</v>
      </c>
    </row>
    <row r="29" spans="2:10" x14ac:dyDescent="0.25">
      <c r="B29" s="45" t="s">
        <v>26</v>
      </c>
      <c r="C29" s="53">
        <v>0</v>
      </c>
      <c r="D29" s="54">
        <v>0</v>
      </c>
      <c r="E29" s="55">
        <v>20608.959999999992</v>
      </c>
      <c r="F29" s="49">
        <v>90130.560000000027</v>
      </c>
      <c r="G29" s="50">
        <v>0</v>
      </c>
      <c r="H29" s="50">
        <v>0</v>
      </c>
      <c r="I29" s="50">
        <v>0</v>
      </c>
      <c r="J29" s="51">
        <v>0</v>
      </c>
    </row>
    <row r="30" spans="2:10" x14ac:dyDescent="0.25">
      <c r="B30" s="45" t="s">
        <v>27</v>
      </c>
      <c r="C30" s="53"/>
      <c r="D30" s="54"/>
      <c r="E30" s="55"/>
      <c r="F30" s="49">
        <v>0</v>
      </c>
      <c r="G30" s="50">
        <v>0</v>
      </c>
      <c r="H30" s="50">
        <v>0</v>
      </c>
      <c r="I30" s="50">
        <v>0</v>
      </c>
      <c r="J30" s="51">
        <v>0</v>
      </c>
    </row>
    <row r="31" spans="2:10" x14ac:dyDescent="0.25">
      <c r="B31" s="45" t="s">
        <v>28</v>
      </c>
      <c r="C31" s="46">
        <v>19392.36</v>
      </c>
      <c r="D31" s="47">
        <v>10451.760000000002</v>
      </c>
      <c r="E31" s="48">
        <v>9315.35</v>
      </c>
      <c r="F31" s="49">
        <v>5668.6954000000005</v>
      </c>
      <c r="G31" s="50">
        <v>5832.136262</v>
      </c>
      <c r="H31" s="50">
        <v>6001.1003498600003</v>
      </c>
      <c r="I31" s="50">
        <v>6175.1333603557996</v>
      </c>
      <c r="J31" s="51">
        <v>6354.387361166474</v>
      </c>
    </row>
    <row r="32" spans="2:10" ht="15" hidden="1" customHeight="1" outlineLevel="1" thickBot="1" x14ac:dyDescent="0.3">
      <c r="B32" s="45" t="s">
        <v>28</v>
      </c>
      <c r="C32" s="53">
        <v>0</v>
      </c>
      <c r="D32" s="54">
        <v>10451.760000000002</v>
      </c>
      <c r="E32" s="55">
        <v>9315.35</v>
      </c>
      <c r="F32" s="49">
        <v>5668.6954000000005</v>
      </c>
      <c r="G32" s="50">
        <v>5832.136262</v>
      </c>
      <c r="H32" s="50">
        <v>6001.1003498600003</v>
      </c>
      <c r="I32" s="50">
        <v>6175.1333603557996</v>
      </c>
      <c r="J32" s="51">
        <v>6354.387361166474</v>
      </c>
    </row>
    <row r="33" spans="2:10" collapsed="1" x14ac:dyDescent="0.25">
      <c r="B33" s="45" t="s">
        <v>29</v>
      </c>
      <c r="C33" s="68">
        <v>0</v>
      </c>
      <c r="D33" s="69">
        <v>15519.240000000002</v>
      </c>
      <c r="E33" s="70">
        <v>-2161.1700000000055</v>
      </c>
      <c r="F33" s="71">
        <v>7122.9300000000039</v>
      </c>
      <c r="G33" s="72">
        <v>0</v>
      </c>
      <c r="H33" s="72">
        <v>0</v>
      </c>
      <c r="I33" s="72">
        <v>0</v>
      </c>
      <c r="J33" s="73">
        <v>0</v>
      </c>
    </row>
    <row r="34" spans="2:10" x14ac:dyDescent="0.25">
      <c r="B34" s="62" t="s">
        <v>30</v>
      </c>
      <c r="C34" s="63">
        <v>1856987.2200000002</v>
      </c>
      <c r="D34" s="64">
        <v>1479754.6000019999</v>
      </c>
      <c r="E34" s="65">
        <v>1810217.5</v>
      </c>
      <c r="F34" s="66">
        <v>2171926.4974202737</v>
      </c>
      <c r="G34" s="66">
        <v>1956750.3087109823</v>
      </c>
      <c r="H34" s="66">
        <v>2073451.6602830316</v>
      </c>
      <c r="I34" s="66">
        <v>2234600.4338059905</v>
      </c>
      <c r="J34" s="67">
        <v>2389985.5597495367</v>
      </c>
    </row>
    <row r="35" spans="2:10" ht="10.5" customHeight="1" x14ac:dyDescent="0.25">
      <c r="B35" s="74"/>
      <c r="C35" s="46"/>
      <c r="D35" s="47"/>
      <c r="E35" s="48"/>
      <c r="F35" s="49"/>
      <c r="G35" s="50"/>
      <c r="H35" s="50"/>
      <c r="I35" s="50"/>
      <c r="J35" s="51"/>
    </row>
    <row r="36" spans="2:10" x14ac:dyDescent="0.25">
      <c r="B36" s="45" t="s">
        <v>31</v>
      </c>
      <c r="C36" s="46"/>
      <c r="D36" s="47"/>
      <c r="E36" s="48"/>
      <c r="F36" s="49"/>
      <c r="G36" s="50"/>
      <c r="H36" s="50"/>
      <c r="I36" s="50"/>
      <c r="J36" s="51"/>
    </row>
    <row r="37" spans="2:10" x14ac:dyDescent="0.25">
      <c r="B37" s="45" t="s">
        <v>20</v>
      </c>
      <c r="C37" s="46">
        <v>-692011.13000000035</v>
      </c>
      <c r="D37" s="47">
        <v>-350799.35000199941</v>
      </c>
      <c r="E37" s="48">
        <v>-503546.23</v>
      </c>
      <c r="F37" s="49">
        <v>-114871.53381394898</v>
      </c>
      <c r="G37" s="50">
        <v>57626.81609745021</v>
      </c>
      <c r="H37" s="50">
        <v>-209601.91681321431</v>
      </c>
      <c r="I37" s="50">
        <v>10624.294163268525</v>
      </c>
      <c r="J37" s="51">
        <v>134005.46570329694</v>
      </c>
    </row>
    <row r="38" spans="2:10" ht="9.75" customHeight="1" x14ac:dyDescent="0.25">
      <c r="B38" s="45"/>
      <c r="C38" s="46"/>
      <c r="D38" s="47"/>
      <c r="E38" s="48"/>
      <c r="F38" s="49"/>
      <c r="G38" s="50"/>
      <c r="H38" s="50"/>
      <c r="I38" s="50"/>
      <c r="J38" s="51"/>
    </row>
    <row r="39" spans="2:10" x14ac:dyDescent="0.25">
      <c r="B39" s="52" t="s">
        <v>32</v>
      </c>
      <c r="C39" s="46"/>
      <c r="D39" s="47"/>
      <c r="E39" s="48"/>
      <c r="F39" s="49"/>
      <c r="G39" s="50"/>
      <c r="H39" s="50"/>
      <c r="I39" s="50"/>
      <c r="J39" s="51"/>
    </row>
    <row r="40" spans="2:10" x14ac:dyDescent="0.25">
      <c r="B40" s="45" t="s">
        <v>33</v>
      </c>
      <c r="C40" s="53">
        <v>438762.01</v>
      </c>
      <c r="D40" s="54">
        <v>434640.72</v>
      </c>
      <c r="E40" s="55">
        <v>583743.04</v>
      </c>
      <c r="F40" s="49">
        <v>876597.54102784838</v>
      </c>
      <c r="G40" s="50">
        <v>343412.792490875</v>
      </c>
      <c r="H40" s="50">
        <v>347684.91109012003</v>
      </c>
      <c r="I40" s="50">
        <v>351788.67349356931</v>
      </c>
      <c r="J40" s="51">
        <v>355983.04255878087</v>
      </c>
    </row>
    <row r="41" spans="2:10" x14ac:dyDescent="0.25">
      <c r="B41" s="45" t="s">
        <v>34</v>
      </c>
      <c r="C41" s="53">
        <v>6123.4</v>
      </c>
      <c r="D41" s="54"/>
      <c r="E41" s="55"/>
      <c r="F41" s="49"/>
      <c r="G41" s="50"/>
      <c r="H41" s="50"/>
      <c r="I41" s="50"/>
      <c r="J41" s="51"/>
    </row>
    <row r="42" spans="2:10" x14ac:dyDescent="0.25">
      <c r="B42" s="45" t="s">
        <v>35</v>
      </c>
      <c r="C42" s="46">
        <v>76846.31</v>
      </c>
      <c r="D42" s="47"/>
      <c r="E42" s="48"/>
      <c r="F42" s="49"/>
      <c r="G42" s="50"/>
      <c r="H42" s="50"/>
      <c r="I42" s="50"/>
      <c r="J42" s="51"/>
    </row>
    <row r="43" spans="2:10" x14ac:dyDescent="0.25">
      <c r="B43" s="45" t="s">
        <v>36</v>
      </c>
      <c r="C43" s="46"/>
      <c r="D43" s="47"/>
      <c r="E43" s="48"/>
      <c r="F43" s="49"/>
      <c r="G43" s="50"/>
      <c r="H43" s="50"/>
      <c r="I43" s="50"/>
      <c r="J43" s="51"/>
    </row>
    <row r="44" spans="2:10" x14ac:dyDescent="0.25">
      <c r="B44" s="75" t="s">
        <v>37</v>
      </c>
      <c r="C44" s="46"/>
      <c r="D44" s="47"/>
      <c r="E44" s="48"/>
      <c r="F44" s="49"/>
      <c r="G44" s="50"/>
      <c r="H44" s="50"/>
      <c r="I44" s="50"/>
      <c r="J44" s="51"/>
    </row>
    <row r="45" spans="2:10" x14ac:dyDescent="0.25">
      <c r="B45" s="45" t="s">
        <v>38</v>
      </c>
      <c r="C45" s="46">
        <v>0</v>
      </c>
      <c r="D45" s="47">
        <v>0</v>
      </c>
      <c r="E45" s="48">
        <v>0</v>
      </c>
      <c r="F45" s="49">
        <v>0</v>
      </c>
      <c r="G45" s="50">
        <v>0</v>
      </c>
      <c r="H45" s="50">
        <v>0</v>
      </c>
      <c r="I45" s="50">
        <v>0</v>
      </c>
      <c r="J45" s="51">
        <v>0</v>
      </c>
    </row>
    <row r="46" spans="2:10" x14ac:dyDescent="0.25">
      <c r="B46" s="45" t="s">
        <v>39</v>
      </c>
      <c r="C46" s="46">
        <v>0</v>
      </c>
      <c r="D46" s="47">
        <v>-10954</v>
      </c>
      <c r="E46" s="48">
        <v>0</v>
      </c>
      <c r="F46" s="49">
        <v>0</v>
      </c>
      <c r="G46" s="50">
        <v>0</v>
      </c>
      <c r="H46" s="50">
        <v>0</v>
      </c>
      <c r="I46" s="50">
        <v>0</v>
      </c>
      <c r="J46" s="51">
        <v>0</v>
      </c>
    </row>
    <row r="47" spans="2:10" x14ac:dyDescent="0.25">
      <c r="B47" s="45" t="s">
        <v>40</v>
      </c>
      <c r="C47" s="46">
        <v>0</v>
      </c>
      <c r="D47" s="47">
        <v>0</v>
      </c>
      <c r="E47" s="48">
        <v>0</v>
      </c>
      <c r="F47" s="49">
        <v>0</v>
      </c>
      <c r="G47" s="50">
        <v>0</v>
      </c>
      <c r="H47" s="50">
        <v>0</v>
      </c>
      <c r="I47" s="50">
        <v>0</v>
      </c>
      <c r="J47" s="51">
        <v>0</v>
      </c>
    </row>
    <row r="48" spans="2:10" ht="15" hidden="1" customHeight="1" outlineLevel="1" x14ac:dyDescent="0.25">
      <c r="B48" s="45" t="s">
        <v>40</v>
      </c>
      <c r="C48" s="53">
        <v>0</v>
      </c>
      <c r="D48" s="54">
        <v>0</v>
      </c>
      <c r="E48" s="55">
        <v>0</v>
      </c>
      <c r="F48" s="49">
        <v>0</v>
      </c>
      <c r="G48" s="50">
        <v>0</v>
      </c>
      <c r="H48" s="50">
        <v>0</v>
      </c>
      <c r="I48" s="50">
        <v>0</v>
      </c>
      <c r="J48" s="51">
        <v>0</v>
      </c>
    </row>
    <row r="49" spans="1:10" collapsed="1" x14ac:dyDescent="0.25">
      <c r="B49" s="45" t="s">
        <v>41</v>
      </c>
      <c r="C49" s="46">
        <v>0</v>
      </c>
      <c r="D49" s="47">
        <v>76563.010000000242</v>
      </c>
      <c r="E49" s="48">
        <v>101735.43999999983</v>
      </c>
      <c r="F49" s="49">
        <v>0</v>
      </c>
      <c r="G49" s="50">
        <v>0</v>
      </c>
      <c r="H49" s="50">
        <v>659.06257121871386</v>
      </c>
      <c r="I49" s="50">
        <v>811.19572710000284</v>
      </c>
      <c r="J49" s="51">
        <v>843.9085225596973</v>
      </c>
    </row>
    <row r="50" spans="1:10" x14ac:dyDescent="0.25">
      <c r="B50" s="45" t="s">
        <v>42</v>
      </c>
      <c r="C50" s="68">
        <v>0</v>
      </c>
      <c r="D50" s="69">
        <v>0</v>
      </c>
      <c r="E50" s="70">
        <v>0</v>
      </c>
      <c r="F50" s="71">
        <v>-108352.11448227742</v>
      </c>
      <c r="G50" s="72">
        <v>-2092.746619582269</v>
      </c>
      <c r="H50" s="72">
        <v>0</v>
      </c>
      <c r="I50" s="72">
        <v>0</v>
      </c>
      <c r="J50" s="73">
        <v>0</v>
      </c>
    </row>
    <row r="51" spans="1:10" x14ac:dyDescent="0.25">
      <c r="B51" s="62" t="s">
        <v>43</v>
      </c>
      <c r="C51" s="63">
        <v>521731.72000000003</v>
      </c>
      <c r="D51" s="64">
        <v>500249.73000000021</v>
      </c>
      <c r="E51" s="65">
        <v>685478.47999999986</v>
      </c>
      <c r="F51" s="76">
        <v>768245.42654557095</v>
      </c>
      <c r="G51" s="66">
        <v>341320.04587129271</v>
      </c>
      <c r="H51" s="66">
        <v>348343.97366133874</v>
      </c>
      <c r="I51" s="66">
        <v>352599.86922066932</v>
      </c>
      <c r="J51" s="67">
        <v>356826.95108134055</v>
      </c>
    </row>
    <row r="52" spans="1:10" x14ac:dyDescent="0.25">
      <c r="B52" s="45"/>
      <c r="C52" s="46"/>
      <c r="D52" s="47"/>
      <c r="E52" s="48"/>
      <c r="F52" s="49"/>
      <c r="G52" s="50"/>
      <c r="H52" s="50"/>
      <c r="I52" s="50"/>
      <c r="J52" s="51"/>
    </row>
    <row r="53" spans="1:10" x14ac:dyDescent="0.25">
      <c r="B53" s="45" t="s">
        <v>44</v>
      </c>
      <c r="C53" s="46"/>
      <c r="D53" s="47"/>
      <c r="E53" s="48"/>
      <c r="F53" s="49"/>
      <c r="G53" s="50"/>
      <c r="H53" s="50"/>
      <c r="I53" s="50"/>
      <c r="J53" s="51"/>
    </row>
    <row r="54" spans="1:10" x14ac:dyDescent="0.25">
      <c r="B54" s="45" t="s">
        <v>45</v>
      </c>
      <c r="C54" s="46"/>
      <c r="D54" s="47"/>
      <c r="E54" s="48"/>
      <c r="F54" s="49"/>
      <c r="G54" s="50"/>
      <c r="H54" s="50"/>
      <c r="I54" s="50"/>
      <c r="J54" s="51"/>
    </row>
    <row r="55" spans="1:10" x14ac:dyDescent="0.25">
      <c r="B55" s="45" t="s">
        <v>46</v>
      </c>
      <c r="C55" s="46">
        <v>-170279.41000000032</v>
      </c>
      <c r="D55" s="47">
        <v>149450.3799980008</v>
      </c>
      <c r="E55" s="48">
        <v>181932.24999999988</v>
      </c>
      <c r="F55" s="49">
        <v>653373.89273162198</v>
      </c>
      <c r="G55" s="50">
        <v>398946.86196874292</v>
      </c>
      <c r="H55" s="50">
        <v>138742.05684812443</v>
      </c>
      <c r="I55" s="50">
        <v>363224.16338393785</v>
      </c>
      <c r="J55" s="51">
        <v>490832.41678463749</v>
      </c>
    </row>
    <row r="56" spans="1:10" x14ac:dyDescent="0.25">
      <c r="B56" s="45"/>
      <c r="C56" s="46"/>
      <c r="D56" s="47"/>
      <c r="E56" s="48"/>
      <c r="F56" s="49"/>
      <c r="G56" s="50"/>
      <c r="H56" s="50"/>
      <c r="I56" s="50"/>
      <c r="J56" s="51"/>
    </row>
    <row r="57" spans="1:10" x14ac:dyDescent="0.25">
      <c r="B57" s="74" t="s">
        <v>47</v>
      </c>
      <c r="C57" s="53">
        <v>299402.40000000002</v>
      </c>
      <c r="D57" s="54">
        <v>129122.9899999997</v>
      </c>
      <c r="E57" s="55">
        <v>278573.3699980005</v>
      </c>
      <c r="F57" s="49">
        <v>460505.61999800039</v>
      </c>
      <c r="G57" s="50">
        <v>1113879.5127296224</v>
      </c>
      <c r="H57" s="50">
        <v>1512826.3746983653</v>
      </c>
      <c r="I57" s="50">
        <v>1651568.4315464897</v>
      </c>
      <c r="J57" s="51">
        <v>2014792.5949304276</v>
      </c>
    </row>
    <row r="58" spans="1:10" x14ac:dyDescent="0.25">
      <c r="B58" s="45"/>
      <c r="C58" s="46"/>
      <c r="D58" s="47"/>
      <c r="E58" s="48"/>
      <c r="F58" s="49"/>
      <c r="G58" s="50"/>
      <c r="H58" s="50"/>
      <c r="I58" s="50"/>
      <c r="J58" s="51"/>
    </row>
    <row r="59" spans="1:10" ht="15.75" thickBot="1" x14ac:dyDescent="0.3">
      <c r="B59" s="77" t="s">
        <v>48</v>
      </c>
      <c r="C59" s="78">
        <v>129122.9899999997</v>
      </c>
      <c r="D59" s="79">
        <v>278573.3699980005</v>
      </c>
      <c r="E59" s="80">
        <v>460505.61999800039</v>
      </c>
      <c r="F59" s="81">
        <v>1113879.5127296224</v>
      </c>
      <c r="G59" s="82">
        <v>1512826.3746983653</v>
      </c>
      <c r="H59" s="82">
        <v>1651568.4315464897</v>
      </c>
      <c r="I59" s="82">
        <v>2014792.5949304276</v>
      </c>
      <c r="J59" s="83">
        <v>2505625.0117150652</v>
      </c>
    </row>
    <row r="60" spans="1:10" ht="15.75" thickBot="1" x14ac:dyDescent="0.3"/>
    <row r="61" spans="1:10" s="86" customFormat="1" ht="15.75" hidden="1" outlineLevel="1" thickBot="1" x14ac:dyDescent="0.3">
      <c r="A61" s="84"/>
      <c r="B61" t="s">
        <v>49</v>
      </c>
      <c r="C61" s="85">
        <v>129123.4</v>
      </c>
      <c r="D61" s="85">
        <v>278573.77</v>
      </c>
      <c r="E61" s="85">
        <v>460506.00999999989</v>
      </c>
      <c r="F61" s="85">
        <v>1113879.8627316218</v>
      </c>
      <c r="G61" s="85">
        <v>1512826.7247003643</v>
      </c>
      <c r="H61" s="85">
        <v>1651568.7815484882</v>
      </c>
      <c r="I61" s="85">
        <v>2014792.9449324263</v>
      </c>
      <c r="J61" s="85">
        <v>2505625.3617170658</v>
      </c>
    </row>
    <row r="62" spans="1:10" ht="15.75" hidden="1" outlineLevel="1" thickBot="1" x14ac:dyDescent="0.3">
      <c r="B62" t="s">
        <v>50</v>
      </c>
      <c r="C62" s="87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9">
        <v>0</v>
      </c>
    </row>
    <row r="63" spans="1:10" ht="15.75" hidden="1" outlineLevel="1" thickBot="1" x14ac:dyDescent="0.3">
      <c r="G63" s="90">
        <v>0</v>
      </c>
      <c r="H63" s="90">
        <v>0</v>
      </c>
      <c r="I63" s="90">
        <v>0</v>
      </c>
      <c r="J63" s="90">
        <v>0</v>
      </c>
    </row>
    <row r="64" spans="1:10" ht="15.75" hidden="1" outlineLevel="1" thickBot="1" x14ac:dyDescent="0.3">
      <c r="B64" s="91" t="s">
        <v>51</v>
      </c>
      <c r="C64" s="92"/>
      <c r="D64" s="92"/>
      <c r="E64" s="92"/>
      <c r="F64" s="92"/>
      <c r="G64" s="92"/>
      <c r="H64" s="92"/>
      <c r="I64" s="92"/>
      <c r="J64" s="93"/>
    </row>
    <row r="65" spans="2:10" ht="15.75" hidden="1" outlineLevel="1" thickBot="1" x14ac:dyDescent="0.3">
      <c r="B65" s="94" t="s">
        <v>52</v>
      </c>
      <c r="F65" s="95">
        <v>0</v>
      </c>
      <c r="G65" s="96">
        <v>0</v>
      </c>
      <c r="H65" s="96">
        <v>0</v>
      </c>
      <c r="I65" s="96">
        <v>0</v>
      </c>
      <c r="J65" s="97">
        <v>0</v>
      </c>
    </row>
    <row r="66" spans="2:10" ht="15.75" hidden="1" outlineLevel="1" thickBot="1" x14ac:dyDescent="0.3">
      <c r="B66" s="94" t="s">
        <v>53</v>
      </c>
      <c r="F66" s="98">
        <v>0</v>
      </c>
      <c r="G66" s="99">
        <v>0</v>
      </c>
      <c r="H66" s="99">
        <v>0</v>
      </c>
      <c r="I66" s="99">
        <v>0</v>
      </c>
      <c r="J66" s="100">
        <v>0</v>
      </c>
    </row>
    <row r="67" spans="2:10" s="105" customFormat="1" ht="15.75" hidden="1" outlineLevel="2" thickBot="1" x14ac:dyDescent="0.3">
      <c r="B67" s="101" t="s">
        <v>54</v>
      </c>
      <c r="C67" s="102"/>
      <c r="D67" s="102"/>
      <c r="E67" s="102"/>
      <c r="F67" s="103">
        <v>0</v>
      </c>
      <c r="G67" s="103">
        <v>0</v>
      </c>
      <c r="H67" s="103">
        <v>0</v>
      </c>
      <c r="I67" s="103">
        <v>0</v>
      </c>
      <c r="J67" s="104">
        <v>0</v>
      </c>
    </row>
    <row r="68" spans="2:10" s="105" customFormat="1" ht="15.75" hidden="1" outlineLevel="2" thickBot="1" x14ac:dyDescent="0.3">
      <c r="B68" s="101" t="s">
        <v>55</v>
      </c>
      <c r="C68" s="102"/>
      <c r="D68" s="102"/>
      <c r="E68" s="102"/>
      <c r="F68" s="103">
        <v>0</v>
      </c>
      <c r="G68" s="103">
        <v>0</v>
      </c>
      <c r="H68" s="103">
        <v>0</v>
      </c>
      <c r="I68" s="103">
        <v>0</v>
      </c>
      <c r="J68" s="104">
        <v>0</v>
      </c>
    </row>
    <row r="69" spans="2:10" s="105" customFormat="1" ht="15.75" hidden="1" outlineLevel="1" collapsed="1" thickBot="1" x14ac:dyDescent="0.3">
      <c r="B69" s="106" t="s">
        <v>56</v>
      </c>
      <c r="C69" s="107"/>
      <c r="D69" s="107"/>
      <c r="E69" s="107"/>
      <c r="F69" s="108">
        <v>0</v>
      </c>
      <c r="G69" s="108">
        <v>0</v>
      </c>
      <c r="H69" s="108">
        <v>0</v>
      </c>
      <c r="I69" s="108">
        <v>0</v>
      </c>
      <c r="J69" s="109">
        <v>0</v>
      </c>
    </row>
    <row r="70" spans="2:10" ht="15.75" hidden="1" outlineLevel="1" thickBot="1" x14ac:dyDescent="0.3"/>
    <row r="71" spans="2:10" ht="15.75" hidden="1" outlineLevel="1" thickBot="1" x14ac:dyDescent="0.3">
      <c r="B71" s="110" t="s">
        <v>57</v>
      </c>
      <c r="C71" s="111"/>
      <c r="D71" s="111"/>
      <c r="E71" s="111"/>
      <c r="F71" s="111"/>
      <c r="G71" s="111"/>
      <c r="H71" s="111"/>
      <c r="I71" s="111"/>
      <c r="J71" s="111"/>
    </row>
    <row r="72" spans="2:10" ht="15.75" hidden="1" outlineLevel="1" thickBot="1" x14ac:dyDescent="0.3">
      <c r="B72" t="s">
        <v>58</v>
      </c>
      <c r="C72" s="112">
        <v>1164976.0899999999</v>
      </c>
      <c r="D72" s="112">
        <v>1128955.2500000005</v>
      </c>
      <c r="E72" s="112">
        <v>1306671.27</v>
      </c>
      <c r="F72" s="112">
        <v>2057054.9636063247</v>
      </c>
      <c r="G72" s="112">
        <v>2014377.1248084325</v>
      </c>
      <c r="H72" s="112">
        <v>1863849.7434698173</v>
      </c>
      <c r="I72" s="112">
        <v>2245224.727969259</v>
      </c>
      <c r="J72" s="112">
        <v>2523991.0254528336</v>
      </c>
    </row>
    <row r="73" spans="2:10" ht="15.75" hidden="1" outlineLevel="1" thickBot="1" x14ac:dyDescent="0.3">
      <c r="B73" t="s">
        <v>59</v>
      </c>
      <c r="C73" s="112">
        <v>521731.72000000003</v>
      </c>
      <c r="D73" s="112">
        <v>434640.72</v>
      </c>
      <c r="E73" s="112">
        <v>583743.04</v>
      </c>
      <c r="F73" s="112">
        <v>876597.54102784838</v>
      </c>
      <c r="G73" s="112">
        <v>343412.792490875</v>
      </c>
      <c r="H73" s="112">
        <v>347684.91109012003</v>
      </c>
      <c r="I73" s="112">
        <v>351788.67349356931</v>
      </c>
      <c r="J73" s="112">
        <v>355983.04255878087</v>
      </c>
    </row>
    <row r="74" spans="2:10" ht="15.75" hidden="1" outlineLevel="1" thickBot="1" x14ac:dyDescent="0.3">
      <c r="B74" t="s">
        <v>60</v>
      </c>
      <c r="C74" s="112">
        <v>1686707.8099999998</v>
      </c>
      <c r="D74" s="112">
        <v>1563595.9700000004</v>
      </c>
      <c r="E74" s="112">
        <v>1890414.31</v>
      </c>
      <c r="F74" s="112">
        <v>2933652.5046341731</v>
      </c>
      <c r="G74" s="112">
        <v>2357789.9172993074</v>
      </c>
      <c r="H74" s="112">
        <v>2211534.6545599373</v>
      </c>
      <c r="I74" s="112">
        <v>2597013.4014628283</v>
      </c>
      <c r="J74" s="112">
        <v>2879974.0680116145</v>
      </c>
    </row>
    <row r="75" spans="2:10" ht="15.75" hidden="1" outlineLevel="1" thickBot="1" x14ac:dyDescent="0.3">
      <c r="B75" s="105" t="s">
        <v>61</v>
      </c>
      <c r="C75" s="113">
        <v>0</v>
      </c>
      <c r="D75" s="113">
        <v>1563595.9700000004</v>
      </c>
      <c r="E75" s="113">
        <v>1890414.31</v>
      </c>
      <c r="F75" s="113">
        <v>2933652.5046341731</v>
      </c>
      <c r="G75" s="113">
        <v>2357789.9172993074</v>
      </c>
      <c r="H75" s="113">
        <v>2211534.6545599373</v>
      </c>
      <c r="I75" s="113">
        <v>2597013.4014628283</v>
      </c>
      <c r="J75" s="113">
        <v>2879974.0680116145</v>
      </c>
    </row>
    <row r="76" spans="2:10" ht="15.75" hidden="1" outlineLevel="1" thickBot="1" x14ac:dyDescent="0.3">
      <c r="B76" s="105" t="s">
        <v>62</v>
      </c>
      <c r="C76" s="112">
        <v>1686708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</row>
    <row r="77" spans="2:10" ht="15.75" hidden="1" outlineLevel="1" thickBot="1" x14ac:dyDescent="0.3">
      <c r="C77" s="114"/>
      <c r="D77" s="114"/>
      <c r="E77" s="114"/>
    </row>
    <row r="78" spans="2:10" ht="15.75" hidden="1" outlineLevel="1" thickBot="1" x14ac:dyDescent="0.3">
      <c r="C78" s="114"/>
      <c r="D78" s="114"/>
      <c r="E78" s="114"/>
    </row>
    <row r="79" spans="2:10" ht="15.75" hidden="1" outlineLevel="1" thickBot="1" x14ac:dyDescent="0.3">
      <c r="C79" s="114"/>
      <c r="D79" s="114"/>
      <c r="E79" s="114"/>
    </row>
    <row r="80" spans="2:10" ht="15.75" hidden="1" outlineLevel="1" thickBot="1" x14ac:dyDescent="0.3">
      <c r="B80" t="s">
        <v>63</v>
      </c>
      <c r="C80" s="112">
        <v>1856987.2200000002</v>
      </c>
      <c r="D80" s="112">
        <v>1464235.3600020001</v>
      </c>
      <c r="E80" s="112">
        <v>1791769.71</v>
      </c>
      <c r="F80" s="112">
        <v>2074673.0074202735</v>
      </c>
      <c r="G80" s="112">
        <v>1956750.3087109823</v>
      </c>
      <c r="H80" s="112">
        <v>2073451.6602830319</v>
      </c>
      <c r="I80" s="112">
        <v>2234600.4338059905</v>
      </c>
      <c r="J80" s="112">
        <v>2389985.5597495367</v>
      </c>
    </row>
    <row r="81" spans="2:10" ht="15.75" hidden="1" outlineLevel="1" thickBot="1" x14ac:dyDescent="0.3">
      <c r="B81" t="s">
        <v>64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</row>
    <row r="82" spans="2:10" ht="15.75" hidden="1" outlineLevel="1" thickBot="1" x14ac:dyDescent="0.3">
      <c r="B82" t="s">
        <v>65</v>
      </c>
      <c r="C82" s="112">
        <v>1856987.2200000002</v>
      </c>
      <c r="D82" s="112">
        <v>1464235.3600020001</v>
      </c>
      <c r="E82" s="112">
        <v>1791769.71</v>
      </c>
      <c r="F82" s="112">
        <v>2074673.0074202735</v>
      </c>
      <c r="G82" s="112">
        <v>1956750.3087109823</v>
      </c>
      <c r="H82" s="112">
        <v>2073451.6602830319</v>
      </c>
      <c r="I82" s="112">
        <v>2234600.4338059905</v>
      </c>
      <c r="J82" s="112">
        <v>2389985.5597495367</v>
      </c>
    </row>
    <row r="83" spans="2:10" ht="15.75" hidden="1" outlineLevel="1" thickBot="1" x14ac:dyDescent="0.3">
      <c r="B83" s="105" t="s">
        <v>66</v>
      </c>
      <c r="C83" s="113">
        <v>0</v>
      </c>
      <c r="D83" s="113">
        <v>1464235.3600080009</v>
      </c>
      <c r="E83" s="113">
        <v>1791769.709999999</v>
      </c>
      <c r="F83" s="113">
        <v>2074673.0074202735</v>
      </c>
      <c r="G83" s="113">
        <v>1956750.3087109821</v>
      </c>
      <c r="H83" s="113">
        <v>2073451.6602830321</v>
      </c>
      <c r="I83" s="113">
        <v>2234600.43380599</v>
      </c>
      <c r="J83" s="113">
        <v>2389985.5597495362</v>
      </c>
    </row>
    <row r="84" spans="2:10" ht="15.75" hidden="1" outlineLevel="1" thickBot="1" x14ac:dyDescent="0.3">
      <c r="B84" s="105" t="s">
        <v>62</v>
      </c>
      <c r="C84" s="112">
        <v>1856987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</row>
    <row r="85" spans="2:10" ht="15.75" hidden="1" outlineLevel="1" thickBot="1" x14ac:dyDescent="0.3">
      <c r="C85" s="114"/>
      <c r="D85" s="114"/>
      <c r="E85" s="114"/>
    </row>
    <row r="86" spans="2:10" collapsed="1" x14ac:dyDescent="0.25">
      <c r="B86" s="115" t="s">
        <v>112</v>
      </c>
      <c r="C86" s="6"/>
      <c r="D86" s="6"/>
      <c r="E86" s="6"/>
      <c r="F86" s="7"/>
      <c r="G86" s="7"/>
      <c r="H86" s="7"/>
      <c r="I86" s="7"/>
      <c r="J86" s="8"/>
    </row>
    <row r="87" spans="2:10" x14ac:dyDescent="0.25">
      <c r="B87" s="9" t="s">
        <v>113</v>
      </c>
      <c r="C87" s="10"/>
      <c r="D87" s="10"/>
      <c r="E87" s="10"/>
      <c r="F87" s="11"/>
      <c r="G87" s="3"/>
      <c r="H87" s="3"/>
      <c r="I87" s="12" t="s">
        <v>0</v>
      </c>
      <c r="J87" s="13" t="s">
        <v>114</v>
      </c>
    </row>
    <row r="88" spans="2:10" x14ac:dyDescent="0.25">
      <c r="B88" s="14" t="s">
        <v>1</v>
      </c>
      <c r="C88" s="15"/>
      <c r="D88" s="15"/>
      <c r="E88" s="15"/>
      <c r="F88" s="16"/>
      <c r="G88" s="16"/>
      <c r="H88" s="16"/>
      <c r="I88" s="16"/>
      <c r="J88" s="17"/>
    </row>
    <row r="89" spans="2:10" x14ac:dyDescent="0.25">
      <c r="B89" s="14" t="s">
        <v>115</v>
      </c>
      <c r="C89" s="18"/>
      <c r="D89" s="116" t="s">
        <v>2</v>
      </c>
      <c r="E89" s="20"/>
      <c r="F89" s="21"/>
      <c r="G89" s="16"/>
      <c r="H89" s="16"/>
      <c r="I89" s="16"/>
      <c r="J89" s="17"/>
    </row>
    <row r="90" spans="2:10" ht="16.899999999999999" customHeight="1" x14ac:dyDescent="0.25">
      <c r="B90" s="22"/>
      <c r="C90" s="23"/>
      <c r="D90" s="24" t="s">
        <v>3</v>
      </c>
      <c r="E90" s="24"/>
      <c r="F90" s="25"/>
      <c r="G90" s="26"/>
      <c r="H90" s="26"/>
      <c r="I90" s="26"/>
      <c r="J90" s="27"/>
    </row>
    <row r="91" spans="2:10" x14ac:dyDescent="0.25">
      <c r="B91" s="22"/>
      <c r="C91" s="23"/>
      <c r="D91" s="24" t="s">
        <v>116</v>
      </c>
      <c r="E91" s="24"/>
      <c r="F91" s="25"/>
      <c r="G91" s="26"/>
      <c r="H91" s="26"/>
      <c r="I91" s="26"/>
      <c r="J91" s="27"/>
    </row>
    <row r="92" spans="2:10" x14ac:dyDescent="0.25">
      <c r="B92" s="22"/>
      <c r="C92" s="23"/>
      <c r="D92" s="24" t="s">
        <v>117</v>
      </c>
      <c r="E92" s="24"/>
      <c r="F92" s="25"/>
      <c r="G92" s="26"/>
      <c r="H92" s="26"/>
      <c r="I92" s="26"/>
      <c r="J92" s="27"/>
    </row>
    <row r="93" spans="2:10" ht="10.5" customHeight="1" thickBot="1" x14ac:dyDescent="0.3">
      <c r="B93" s="28"/>
      <c r="C93" s="29"/>
      <c r="D93" s="29"/>
      <c r="E93" s="29"/>
      <c r="F93" s="30"/>
      <c r="G93" s="30"/>
      <c r="H93" s="30"/>
      <c r="I93" s="30"/>
      <c r="J93" s="31"/>
    </row>
    <row r="94" spans="2:10" ht="5.25" customHeight="1" x14ac:dyDescent="0.25">
      <c r="B94" s="32"/>
      <c r="C94" s="112"/>
      <c r="D94" s="112"/>
      <c r="E94" s="112"/>
      <c r="F94" s="90"/>
      <c r="G94" s="90"/>
      <c r="H94" s="90"/>
      <c r="I94" s="90"/>
    </row>
    <row r="95" spans="2:10" ht="5.25" customHeight="1" thickBot="1" x14ac:dyDescent="0.3">
      <c r="B95" s="32"/>
      <c r="C95" s="112"/>
      <c r="D95" s="112"/>
      <c r="E95" s="112"/>
      <c r="F95" s="90"/>
      <c r="G95" s="90"/>
      <c r="H95" s="90"/>
      <c r="I95" s="90"/>
    </row>
    <row r="96" spans="2:10" ht="15.75" thickBot="1" x14ac:dyDescent="0.3">
      <c r="B96" s="32"/>
      <c r="C96" s="36" t="s">
        <v>4</v>
      </c>
      <c r="D96" s="36"/>
      <c r="E96" s="38"/>
      <c r="F96" s="39" t="s">
        <v>5</v>
      </c>
      <c r="G96" s="40"/>
      <c r="H96" s="40"/>
      <c r="I96" s="40"/>
      <c r="J96" s="41"/>
    </row>
    <row r="97" spans="2:10" ht="15.75" thickBot="1" x14ac:dyDescent="0.3">
      <c r="B97" s="117" t="s">
        <v>67</v>
      </c>
      <c r="C97" s="118" t="s">
        <v>6</v>
      </c>
      <c r="D97" s="118" t="s">
        <v>7</v>
      </c>
      <c r="E97" s="118" t="s">
        <v>8</v>
      </c>
      <c r="F97" s="44" t="s">
        <v>9</v>
      </c>
      <c r="G97" s="44" t="s">
        <v>10</v>
      </c>
      <c r="H97" s="44" t="s">
        <v>11</v>
      </c>
      <c r="I97" s="44" t="s">
        <v>12</v>
      </c>
      <c r="J97" s="44" t="s">
        <v>13</v>
      </c>
    </row>
    <row r="98" spans="2:10" x14ac:dyDescent="0.25">
      <c r="B98" s="32" t="s">
        <v>68</v>
      </c>
      <c r="C98" s="119">
        <v>0</v>
      </c>
      <c r="D98" s="54">
        <v>104.322091</v>
      </c>
      <c r="E98" s="120">
        <v>111.161513</v>
      </c>
      <c r="F98" s="50">
        <v>137.74</v>
      </c>
      <c r="G98" s="50">
        <v>137.74</v>
      </c>
      <c r="H98" s="50">
        <v>168.78</v>
      </c>
      <c r="I98" s="50">
        <v>193.03</v>
      </c>
      <c r="J98" s="51">
        <v>217.28</v>
      </c>
    </row>
    <row r="99" spans="2:10" ht="15" customHeight="1" x14ac:dyDescent="0.25">
      <c r="B99" s="32" t="s">
        <v>69</v>
      </c>
      <c r="C99" s="53">
        <v>16</v>
      </c>
      <c r="D99" s="54">
        <v>12</v>
      </c>
      <c r="E99" s="121">
        <v>15</v>
      </c>
      <c r="F99" s="50">
        <v>14.991999999999999</v>
      </c>
      <c r="G99" s="50">
        <v>14.991999999999999</v>
      </c>
      <c r="H99" s="50">
        <v>15.991999999999999</v>
      </c>
      <c r="I99" s="50">
        <v>16.991999999999997</v>
      </c>
      <c r="J99" s="51">
        <v>17.991999999999997</v>
      </c>
    </row>
    <row r="100" spans="2:10" ht="13.9" customHeight="1" x14ac:dyDescent="0.25">
      <c r="B100" s="32" t="s">
        <v>70</v>
      </c>
      <c r="C100" s="53">
        <v>2</v>
      </c>
      <c r="D100" s="54">
        <v>2</v>
      </c>
      <c r="E100" s="121">
        <v>2</v>
      </c>
      <c r="F100" s="50">
        <v>1.75</v>
      </c>
      <c r="G100" s="50">
        <v>2</v>
      </c>
      <c r="H100" s="50">
        <v>2</v>
      </c>
      <c r="I100" s="50">
        <v>2</v>
      </c>
      <c r="J100" s="51">
        <v>2</v>
      </c>
    </row>
    <row r="101" spans="2:10" x14ac:dyDescent="0.25">
      <c r="B101" s="32" t="s">
        <v>71</v>
      </c>
      <c r="C101" s="53">
        <v>2</v>
      </c>
      <c r="D101" s="54">
        <v>1</v>
      </c>
      <c r="E101" s="121">
        <v>1</v>
      </c>
      <c r="F101" s="50">
        <v>0</v>
      </c>
      <c r="G101" s="50">
        <v>0</v>
      </c>
      <c r="H101" s="50">
        <v>0</v>
      </c>
      <c r="I101" s="50">
        <v>0</v>
      </c>
      <c r="J101" s="51">
        <v>0</v>
      </c>
    </row>
    <row r="102" spans="2:10" s="128" customFormat="1" ht="15.75" hidden="1" customHeight="1" x14ac:dyDescent="0.25">
      <c r="B102" s="122"/>
      <c r="C102" s="123">
        <v>0</v>
      </c>
      <c r="D102" s="124">
        <v>0</v>
      </c>
      <c r="E102" s="125">
        <v>18</v>
      </c>
      <c r="F102" s="126">
        <v>14.326000000000001</v>
      </c>
      <c r="G102" s="126">
        <v>14.326000000000001</v>
      </c>
      <c r="H102" s="126">
        <v>15.326000000000001</v>
      </c>
      <c r="I102" s="126">
        <v>16.325999999999997</v>
      </c>
      <c r="J102" s="127">
        <v>17.325999999999997</v>
      </c>
    </row>
    <row r="103" spans="2:10" ht="15.75" customHeight="1" thickBot="1" x14ac:dyDescent="0.3">
      <c r="B103" s="32"/>
      <c r="C103" s="78"/>
      <c r="D103" s="79"/>
      <c r="E103" s="129"/>
      <c r="F103" s="82"/>
      <c r="G103" s="82"/>
      <c r="H103" s="82"/>
      <c r="I103" s="82"/>
      <c r="J103" s="83"/>
    </row>
    <row r="104" spans="2:10" x14ac:dyDescent="0.25">
      <c r="B104" s="117" t="s">
        <v>72</v>
      </c>
      <c r="C104" s="130"/>
      <c r="D104" s="131"/>
      <c r="E104" s="132"/>
      <c r="F104" s="133"/>
      <c r="G104" s="133"/>
      <c r="H104" s="133"/>
      <c r="I104" s="133"/>
      <c r="J104" s="134"/>
    </row>
    <row r="105" spans="2:10" x14ac:dyDescent="0.25">
      <c r="B105" s="32" t="s">
        <v>73</v>
      </c>
      <c r="C105" s="53">
        <v>76005.460000000006</v>
      </c>
      <c r="D105" s="54">
        <v>78286.44</v>
      </c>
      <c r="E105" s="121">
        <v>80635.03</v>
      </c>
      <c r="F105" s="50">
        <v>83054</v>
      </c>
      <c r="G105" s="50">
        <v>85545.62</v>
      </c>
      <c r="H105" s="50">
        <v>88111.988599999997</v>
      </c>
      <c r="I105" s="50">
        <v>90755.348257999998</v>
      </c>
      <c r="J105" s="51">
        <v>93478.008705739994</v>
      </c>
    </row>
    <row r="106" spans="2:10" x14ac:dyDescent="0.25">
      <c r="B106" s="32" t="s">
        <v>74</v>
      </c>
      <c r="C106" s="53">
        <v>35279.83</v>
      </c>
      <c r="D106" s="54">
        <v>46386.02</v>
      </c>
      <c r="E106" s="121">
        <v>54521.880000000005</v>
      </c>
      <c r="F106" s="50">
        <v>38699.21</v>
      </c>
      <c r="G106" s="50">
        <v>39860.186300000001</v>
      </c>
      <c r="H106" s="50">
        <v>41055.991888999997</v>
      </c>
      <c r="I106" s="50">
        <v>42287.671645670009</v>
      </c>
      <c r="J106" s="51">
        <v>43556.301795040097</v>
      </c>
    </row>
    <row r="107" spans="2:10" x14ac:dyDescent="0.25">
      <c r="B107" s="32" t="s">
        <v>75</v>
      </c>
      <c r="C107" s="53">
        <v>29063.06</v>
      </c>
      <c r="D107" s="54">
        <v>43672.74</v>
      </c>
      <c r="E107" s="121">
        <v>49267.989999999991</v>
      </c>
      <c r="F107" s="50">
        <v>48269.71</v>
      </c>
      <c r="G107" s="50">
        <v>56167.999999999993</v>
      </c>
      <c r="H107" s="50">
        <v>57817.000000000007</v>
      </c>
      <c r="I107" s="50">
        <v>59517</v>
      </c>
      <c r="J107" s="51">
        <v>61267.000000000007</v>
      </c>
    </row>
    <row r="108" spans="2:10" x14ac:dyDescent="0.25">
      <c r="B108" s="32" t="s">
        <v>76</v>
      </c>
      <c r="C108" s="53">
        <v>0</v>
      </c>
      <c r="D108" s="54">
        <v>3818.02</v>
      </c>
      <c r="E108" s="121">
        <v>2679.0800000000004</v>
      </c>
      <c r="F108" s="50">
        <v>1973.88</v>
      </c>
      <c r="G108" s="50">
        <v>2033.0963999999999</v>
      </c>
      <c r="H108" s="50">
        <v>2094.0892920000001</v>
      </c>
      <c r="I108" s="50">
        <v>2156.9119707600003</v>
      </c>
      <c r="J108" s="51">
        <v>2221.6193298827998</v>
      </c>
    </row>
    <row r="109" spans="2:10" x14ac:dyDescent="0.25">
      <c r="B109" s="32" t="s">
        <v>77</v>
      </c>
      <c r="C109" s="53">
        <v>136759.41</v>
      </c>
      <c r="D109" s="54">
        <v>140853.04999999999</v>
      </c>
      <c r="E109" s="121">
        <v>151001.06</v>
      </c>
      <c r="F109" s="50">
        <v>190617.26022539529</v>
      </c>
      <c r="G109" s="50">
        <v>195508.25780052703</v>
      </c>
      <c r="H109" s="50">
        <v>186100.29646686357</v>
      </c>
      <c r="I109" s="50">
        <v>209936.23299807869</v>
      </c>
      <c r="J109" s="51">
        <v>227359.1265908021</v>
      </c>
    </row>
    <row r="110" spans="2:10" x14ac:dyDescent="0.25">
      <c r="B110" s="32" t="s">
        <v>78</v>
      </c>
      <c r="C110" s="53">
        <v>30591.22</v>
      </c>
      <c r="D110" s="54">
        <v>30685.02</v>
      </c>
      <c r="E110" s="121">
        <v>33845.9</v>
      </c>
      <c r="F110" s="50">
        <v>40611.478256873001</v>
      </c>
      <c r="G110" s="50">
        <v>43147.201651492091</v>
      </c>
      <c r="H110" s="50">
        <v>50089.108579436128</v>
      </c>
      <c r="I110" s="50">
        <v>60778.491839077768</v>
      </c>
      <c r="J110" s="51">
        <v>68413.980763585001</v>
      </c>
    </row>
    <row r="111" spans="2:10" x14ac:dyDescent="0.25">
      <c r="B111" s="32" t="s">
        <v>79</v>
      </c>
      <c r="C111" s="53">
        <v>0</v>
      </c>
      <c r="D111" s="54">
        <v>19821.89</v>
      </c>
      <c r="E111" s="121">
        <v>23733.620000000003</v>
      </c>
      <c r="F111" s="50">
        <v>29724</v>
      </c>
      <c r="G111" s="50">
        <v>30615.720000000008</v>
      </c>
      <c r="H111" s="50">
        <v>31534.191600000009</v>
      </c>
      <c r="I111" s="50">
        <v>32480.217347999998</v>
      </c>
      <c r="J111" s="51">
        <v>33454.623868439994</v>
      </c>
    </row>
    <row r="112" spans="2:10" x14ac:dyDescent="0.25">
      <c r="B112" s="32" t="s">
        <v>80</v>
      </c>
      <c r="C112" s="53">
        <v>0</v>
      </c>
      <c r="D112" s="54">
        <v>0</v>
      </c>
      <c r="E112" s="121">
        <v>2480</v>
      </c>
      <c r="F112" s="50">
        <v>0</v>
      </c>
      <c r="G112" s="50">
        <v>0</v>
      </c>
      <c r="H112" s="50">
        <v>0</v>
      </c>
      <c r="I112" s="50">
        <v>0</v>
      </c>
      <c r="J112" s="51">
        <v>0</v>
      </c>
    </row>
    <row r="113" spans="2:10" x14ac:dyDescent="0.25">
      <c r="B113" s="32" t="s">
        <v>81</v>
      </c>
      <c r="C113" s="53">
        <v>100</v>
      </c>
      <c r="D113" s="54">
        <v>706.68000000000006</v>
      </c>
      <c r="E113" s="121">
        <v>2746.45</v>
      </c>
      <c r="F113" s="50">
        <v>1604</v>
      </c>
      <c r="G113" s="50">
        <v>1652.12</v>
      </c>
      <c r="H113" s="50">
        <v>1701.6836000000003</v>
      </c>
      <c r="I113" s="50">
        <v>1752.7341080000001</v>
      </c>
      <c r="J113" s="51">
        <v>1805.31613124</v>
      </c>
    </row>
    <row r="114" spans="2:10" x14ac:dyDescent="0.25">
      <c r="B114" s="32" t="s">
        <v>82</v>
      </c>
      <c r="C114" s="53">
        <v>5998.42</v>
      </c>
      <c r="D114" s="54">
        <v>5896.51</v>
      </c>
      <c r="E114" s="121">
        <v>22207.129999999997</v>
      </c>
      <c r="F114" s="50">
        <v>21311.800000000003</v>
      </c>
      <c r="G114" s="50">
        <v>21951</v>
      </c>
      <c r="H114" s="50">
        <v>22610.000000000004</v>
      </c>
      <c r="I114" s="50">
        <v>23288.000000000004</v>
      </c>
      <c r="J114" s="51">
        <v>23987.000000000004</v>
      </c>
    </row>
    <row r="115" spans="2:10" x14ac:dyDescent="0.25">
      <c r="B115" s="32" t="s">
        <v>83</v>
      </c>
      <c r="C115" s="53">
        <v>56001.25</v>
      </c>
      <c r="D115" s="54">
        <v>47309.88</v>
      </c>
      <c r="E115" s="121">
        <v>25592.97</v>
      </c>
      <c r="F115" s="50">
        <v>356635.91000000003</v>
      </c>
      <c r="G115" s="50">
        <v>258802.8412</v>
      </c>
      <c r="H115" s="50">
        <v>255059.46643599999</v>
      </c>
      <c r="I115" s="50">
        <v>258526.33042908</v>
      </c>
      <c r="J115" s="51">
        <v>260027.14034195241</v>
      </c>
    </row>
    <row r="116" spans="2:10" ht="15" hidden="1" customHeight="1" outlineLevel="1" x14ac:dyDescent="0.25">
      <c r="B116" s="32" t="s">
        <v>84</v>
      </c>
      <c r="C116" s="53">
        <v>0</v>
      </c>
      <c r="D116" s="54">
        <v>0</v>
      </c>
      <c r="E116" s="121">
        <v>0</v>
      </c>
      <c r="F116" s="50">
        <v>0</v>
      </c>
      <c r="G116" s="50">
        <v>0</v>
      </c>
      <c r="H116" s="50">
        <v>0</v>
      </c>
      <c r="I116" s="50">
        <v>0</v>
      </c>
      <c r="J116" s="51">
        <v>0</v>
      </c>
    </row>
    <row r="117" spans="2:10" ht="15" hidden="1" customHeight="1" outlineLevel="1" x14ac:dyDescent="0.25">
      <c r="B117" s="32" t="s">
        <v>85</v>
      </c>
      <c r="C117" s="53">
        <v>0</v>
      </c>
      <c r="D117" s="54">
        <v>0</v>
      </c>
      <c r="E117" s="121">
        <v>0</v>
      </c>
      <c r="F117" s="50">
        <v>0</v>
      </c>
      <c r="G117" s="50">
        <v>0</v>
      </c>
      <c r="H117" s="50">
        <v>0</v>
      </c>
      <c r="I117" s="50">
        <v>0</v>
      </c>
      <c r="J117" s="51">
        <v>0</v>
      </c>
    </row>
    <row r="118" spans="2:10" collapsed="1" x14ac:dyDescent="0.25">
      <c r="B118" s="32" t="s">
        <v>86</v>
      </c>
      <c r="C118" s="53">
        <v>75644.679999999993</v>
      </c>
      <c r="D118" s="54">
        <v>68040.59</v>
      </c>
      <c r="E118" s="121">
        <v>78973.19</v>
      </c>
      <c r="F118" s="50">
        <v>400</v>
      </c>
      <c r="G118" s="50">
        <v>30000</v>
      </c>
      <c r="H118" s="50">
        <v>30900</v>
      </c>
      <c r="I118" s="50">
        <v>31827</v>
      </c>
      <c r="J118" s="51">
        <v>32781.810000000005</v>
      </c>
    </row>
    <row r="119" spans="2:10" x14ac:dyDescent="0.25">
      <c r="B119" s="32" t="s">
        <v>87</v>
      </c>
      <c r="C119" s="53">
        <v>92902.42</v>
      </c>
      <c r="D119" s="54">
        <v>3901.63</v>
      </c>
      <c r="E119" s="121">
        <v>27467.67</v>
      </c>
      <c r="F119" s="50">
        <v>18796.61</v>
      </c>
      <c r="G119" s="50">
        <v>19360.508300000005</v>
      </c>
      <c r="H119" s="50">
        <v>19941.323548999997</v>
      </c>
      <c r="I119" s="50">
        <v>20539.563255469999</v>
      </c>
      <c r="J119" s="51">
        <v>21155.750153134104</v>
      </c>
    </row>
    <row r="120" spans="2:10" x14ac:dyDescent="0.25">
      <c r="B120" s="32" t="s">
        <v>88</v>
      </c>
      <c r="C120" s="53">
        <v>50079.23</v>
      </c>
      <c r="D120" s="54">
        <v>53778.710000000006</v>
      </c>
      <c r="E120" s="121">
        <v>95180.12</v>
      </c>
      <c r="F120" s="50">
        <v>133802.37</v>
      </c>
      <c r="G120" s="50">
        <v>137816.00000000003</v>
      </c>
      <c r="H120" s="50">
        <v>141950.00000000003</v>
      </c>
      <c r="I120" s="50">
        <v>146209</v>
      </c>
      <c r="J120" s="51">
        <v>150595</v>
      </c>
    </row>
    <row r="121" spans="2:10" x14ac:dyDescent="0.25">
      <c r="B121" s="32" t="s">
        <v>89</v>
      </c>
      <c r="C121" s="68">
        <v>161865.44</v>
      </c>
      <c r="D121" s="69">
        <v>1920.0900000000838</v>
      </c>
      <c r="E121" s="135">
        <v>2082.6600000000326</v>
      </c>
      <c r="F121" s="72">
        <v>59545.022200000123</v>
      </c>
      <c r="G121" s="72">
        <v>42236.513366000028</v>
      </c>
      <c r="H121" s="72">
        <v>42303.608766980353</v>
      </c>
      <c r="I121" s="72">
        <v>42372.717029989231</v>
      </c>
      <c r="J121" s="73">
        <v>42443.898540889495</v>
      </c>
    </row>
    <row r="122" spans="2:10" ht="15.75" thickBot="1" x14ac:dyDescent="0.3">
      <c r="B122" s="136" t="s">
        <v>90</v>
      </c>
      <c r="C122" s="137">
        <v>750290.41999999993</v>
      </c>
      <c r="D122" s="138">
        <v>545077.27</v>
      </c>
      <c r="E122" s="139">
        <v>652414.75000000012</v>
      </c>
      <c r="F122" s="140">
        <v>1025045.2506822684</v>
      </c>
      <c r="G122" s="140">
        <v>964697.06501801917</v>
      </c>
      <c r="H122" s="140">
        <v>971268.74877927999</v>
      </c>
      <c r="I122" s="140">
        <v>1022427.2188821258</v>
      </c>
      <c r="J122" s="141">
        <v>1062546.5762207061</v>
      </c>
    </row>
    <row r="123" spans="2:10" ht="9" customHeight="1" x14ac:dyDescent="0.25">
      <c r="B123" s="142"/>
      <c r="C123" s="143"/>
      <c r="D123" s="144"/>
      <c r="E123" s="145"/>
      <c r="F123" s="90"/>
      <c r="G123" s="90"/>
      <c r="H123" s="90"/>
      <c r="I123" s="90"/>
      <c r="J123" s="146"/>
    </row>
    <row r="124" spans="2:10" ht="12.75" customHeight="1" thickBot="1" x14ac:dyDescent="0.3">
      <c r="B124" s="117" t="s">
        <v>91</v>
      </c>
      <c r="C124" s="147"/>
      <c r="D124" s="144"/>
      <c r="E124" s="148"/>
      <c r="F124" s="90"/>
      <c r="G124" s="90"/>
      <c r="H124" s="90"/>
      <c r="I124" s="90"/>
      <c r="J124" s="149"/>
    </row>
    <row r="125" spans="2:10" x14ac:dyDescent="0.25">
      <c r="B125" s="32" t="s">
        <v>92</v>
      </c>
      <c r="C125" s="150">
        <v>0</v>
      </c>
      <c r="D125" s="151">
        <v>-10954</v>
      </c>
      <c r="E125" s="152">
        <v>0</v>
      </c>
      <c r="F125" s="153">
        <v>0</v>
      </c>
      <c r="G125" s="153">
        <v>0</v>
      </c>
      <c r="H125" s="153">
        <v>0</v>
      </c>
      <c r="I125" s="153">
        <v>0</v>
      </c>
      <c r="J125" s="154">
        <v>0</v>
      </c>
    </row>
    <row r="126" spans="2:10" x14ac:dyDescent="0.25">
      <c r="B126" s="32" t="s">
        <v>93</v>
      </c>
      <c r="C126" s="155">
        <v>0</v>
      </c>
      <c r="D126" s="156">
        <v>-7.6539501550119189</v>
      </c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9">
        <v>0</v>
      </c>
    </row>
    <row r="127" spans="2:10" x14ac:dyDescent="0.25">
      <c r="B127" s="32" t="s">
        <v>94</v>
      </c>
      <c r="C127" s="160">
        <v>0</v>
      </c>
      <c r="D127" s="161">
        <v>0</v>
      </c>
      <c r="E127" s="162">
        <v>1.0655606299149045</v>
      </c>
      <c r="F127" s="163">
        <v>1.239097924116956</v>
      </c>
      <c r="G127" s="163">
        <v>1</v>
      </c>
      <c r="H127" s="163">
        <v>1.2253521126760563</v>
      </c>
      <c r="I127" s="163">
        <v>1.1436781609195403</v>
      </c>
      <c r="J127" s="164">
        <v>1.1256281407035176</v>
      </c>
    </row>
    <row r="128" spans="2:10" x14ac:dyDescent="0.25">
      <c r="B128" s="32" t="s">
        <v>95</v>
      </c>
      <c r="C128" s="160">
        <v>0</v>
      </c>
      <c r="D128" s="161">
        <v>0</v>
      </c>
      <c r="E128" s="162">
        <v>0</v>
      </c>
      <c r="F128" s="163">
        <v>4.3733677002624134</v>
      </c>
      <c r="G128" s="163">
        <v>0</v>
      </c>
      <c r="H128" s="163">
        <v>0</v>
      </c>
      <c r="I128" s="163">
        <v>0</v>
      </c>
      <c r="J128" s="164">
        <v>0</v>
      </c>
    </row>
    <row r="129" spans="2:10" x14ac:dyDescent="0.25">
      <c r="B129" s="32" t="s">
        <v>96</v>
      </c>
      <c r="C129" s="160">
        <v>0</v>
      </c>
      <c r="D129" s="161">
        <v>0.96908018944835217</v>
      </c>
      <c r="E129" s="162">
        <v>1.1574163546340739</v>
      </c>
      <c r="F129" s="163">
        <v>1.5742712117687601</v>
      </c>
      <c r="G129" s="163">
        <v>0.97925294192281975</v>
      </c>
      <c r="H129" s="163">
        <v>0.92527348554311528</v>
      </c>
      <c r="I129" s="163">
        <v>1.2046168076775645</v>
      </c>
      <c r="J129" s="164">
        <v>1.1241596415765964</v>
      </c>
    </row>
    <row r="130" spans="2:10" x14ac:dyDescent="0.25">
      <c r="B130" s="32" t="s">
        <v>97</v>
      </c>
      <c r="C130" s="160">
        <v>0</v>
      </c>
      <c r="D130" s="161">
        <v>0.95882560101962022</v>
      </c>
      <c r="E130" s="162">
        <v>1.3702725636653508</v>
      </c>
      <c r="F130" s="163">
        <v>1.1207433186605233</v>
      </c>
      <c r="G130" s="163">
        <v>0.44428516471102769</v>
      </c>
      <c r="H130" s="163">
        <v>1.0205787145378935</v>
      </c>
      <c r="I130" s="163">
        <v>1.012217508787645</v>
      </c>
      <c r="J130" s="164">
        <v>1.0119883250949981</v>
      </c>
    </row>
    <row r="131" spans="2:10" x14ac:dyDescent="0.25">
      <c r="B131" s="32" t="s">
        <v>98</v>
      </c>
      <c r="C131" s="165">
        <v>58.849018896317446</v>
      </c>
      <c r="D131" s="166">
        <v>32.087331221089997</v>
      </c>
      <c r="E131" s="167">
        <v>56.169648149611959</v>
      </c>
      <c r="F131" s="158">
        <v>77.389613091839962</v>
      </c>
      <c r="G131" s="168">
        <v>207.77613798570923</v>
      </c>
      <c r="H131" s="168">
        <v>266.31034489105434</v>
      </c>
      <c r="I131" s="168">
        <v>269.76745748130747</v>
      </c>
      <c r="J131" s="169">
        <v>307.70030979880636</v>
      </c>
    </row>
    <row r="132" spans="2:10" ht="15.75" thickBot="1" x14ac:dyDescent="0.3">
      <c r="B132" s="28" t="s">
        <v>99</v>
      </c>
      <c r="C132" s="170">
        <v>0</v>
      </c>
      <c r="D132" s="171">
        <v>14184.479872072348</v>
      </c>
      <c r="E132" s="172">
        <v>16284.570541964466</v>
      </c>
      <c r="F132" s="173">
        <v>15768.306210398385</v>
      </c>
      <c r="G132" s="173">
        <v>14206.11520771731</v>
      </c>
      <c r="H132" s="173">
        <v>12284.936961032301</v>
      </c>
      <c r="I132" s="173">
        <v>11576.441142858574</v>
      </c>
      <c r="J132" s="174">
        <v>10999.565352308251</v>
      </c>
    </row>
    <row r="133" spans="2:10" ht="15.75" hidden="1" customHeight="1" outlineLevel="1" thickBot="1" x14ac:dyDescent="0.3">
      <c r="C133" s="175"/>
      <c r="D133" s="175"/>
      <c r="E133" s="175"/>
      <c r="F133"/>
      <c r="G133"/>
      <c r="H133"/>
      <c r="I133"/>
      <c r="J133"/>
    </row>
    <row r="134" spans="2:10" ht="15" hidden="1" customHeight="1" outlineLevel="1" x14ac:dyDescent="0.25">
      <c r="B134" s="176" t="s">
        <v>100</v>
      </c>
      <c r="C134" s="177"/>
      <c r="D134" s="177"/>
      <c r="E134" s="177"/>
      <c r="F134" s="178"/>
      <c r="G134" s="178"/>
      <c r="H134" s="178"/>
      <c r="I134" s="178"/>
      <c r="J134" s="178"/>
    </row>
    <row r="135" spans="2:10" ht="15" hidden="1" customHeight="1" outlineLevel="1" x14ac:dyDescent="0.25">
      <c r="B135" s="32"/>
      <c r="C135" s="175"/>
      <c r="D135" s="175"/>
      <c r="E135" s="175"/>
      <c r="F135"/>
      <c r="G135"/>
      <c r="H135"/>
      <c r="I135"/>
      <c r="J135"/>
    </row>
    <row r="136" spans="2:10" ht="15" hidden="1" customHeight="1" outlineLevel="1" x14ac:dyDescent="0.25">
      <c r="B136" s="117" t="s">
        <v>118</v>
      </c>
      <c r="C136" s="175"/>
      <c r="D136" s="175"/>
      <c r="E136" s="175"/>
      <c r="F136"/>
      <c r="G136"/>
      <c r="H136"/>
      <c r="I136"/>
      <c r="J136"/>
    </row>
    <row r="137" spans="2:10" ht="15" hidden="1" customHeight="1" outlineLevel="1" x14ac:dyDescent="0.25">
      <c r="B137" s="32"/>
      <c r="C137" s="175"/>
      <c r="D137" s="175"/>
      <c r="E137" s="175"/>
      <c r="F137"/>
      <c r="G137"/>
      <c r="H137"/>
      <c r="I137"/>
      <c r="J137"/>
    </row>
    <row r="138" spans="2:10" ht="15" hidden="1" customHeight="1" outlineLevel="1" x14ac:dyDescent="0.25">
      <c r="B138" s="32"/>
      <c r="C138" s="175"/>
      <c r="D138" s="175"/>
      <c r="E138" s="175"/>
      <c r="F138"/>
      <c r="G138"/>
      <c r="H138"/>
      <c r="I138"/>
      <c r="J138"/>
    </row>
    <row r="139" spans="2:10" ht="15" hidden="1" customHeight="1" outlineLevel="1" x14ac:dyDescent="0.25">
      <c r="B139" s="117" t="s">
        <v>2</v>
      </c>
      <c r="C139" s="175"/>
      <c r="D139" s="175"/>
      <c r="E139" s="175"/>
      <c r="F139"/>
      <c r="G139"/>
      <c r="H139"/>
      <c r="I139"/>
      <c r="J139"/>
    </row>
    <row r="140" spans="2:10" ht="15" hidden="1" customHeight="1" outlineLevel="1" x14ac:dyDescent="0.25">
      <c r="B140" s="117" t="s">
        <v>119</v>
      </c>
      <c r="C140" s="175"/>
      <c r="D140" s="175"/>
      <c r="E140" s="175"/>
      <c r="F140"/>
      <c r="G140"/>
      <c r="H140"/>
      <c r="I140"/>
      <c r="J140"/>
    </row>
    <row r="141" spans="2:10" ht="15" hidden="1" customHeight="1" outlineLevel="1" x14ac:dyDescent="0.25">
      <c r="B141" s="179" t="s">
        <v>120</v>
      </c>
      <c r="C141" s="175"/>
      <c r="D141" s="175"/>
      <c r="E141" s="175"/>
      <c r="F141"/>
      <c r="G141"/>
      <c r="H141"/>
      <c r="I141"/>
      <c r="J141"/>
    </row>
    <row r="142" spans="2:10" ht="15" hidden="1" customHeight="1" outlineLevel="1" x14ac:dyDescent="0.25">
      <c r="B142" s="117" t="s">
        <v>119</v>
      </c>
      <c r="C142" s="175"/>
      <c r="D142" s="175"/>
      <c r="E142" s="175"/>
      <c r="F142"/>
      <c r="G142"/>
      <c r="H142"/>
      <c r="I142"/>
      <c r="J142"/>
    </row>
    <row r="143" spans="2:10" ht="15" hidden="1" customHeight="1" outlineLevel="1" x14ac:dyDescent="0.25">
      <c r="B143" s="117" t="s">
        <v>121</v>
      </c>
      <c r="C143" s="175"/>
      <c r="D143" s="175"/>
      <c r="E143" s="175"/>
      <c r="F143"/>
      <c r="G143"/>
      <c r="H143"/>
      <c r="I143"/>
      <c r="J143"/>
    </row>
    <row r="144" spans="2:10" ht="15" hidden="1" customHeight="1" outlineLevel="1" x14ac:dyDescent="0.25">
      <c r="B144" s="32" t="s">
        <v>122</v>
      </c>
      <c r="C144" s="175"/>
      <c r="D144" s="175"/>
      <c r="E144" s="175"/>
      <c r="F144"/>
      <c r="G144"/>
      <c r="H144"/>
      <c r="I144"/>
      <c r="J144"/>
    </row>
    <row r="145" spans="2:10" ht="15" hidden="1" customHeight="1" outlineLevel="1" x14ac:dyDescent="0.25">
      <c r="B145" s="32" t="s">
        <v>119</v>
      </c>
      <c r="C145" s="175"/>
      <c r="D145" s="175"/>
      <c r="E145" s="175"/>
      <c r="F145"/>
      <c r="G145"/>
      <c r="H145"/>
      <c r="I145"/>
      <c r="J145"/>
    </row>
    <row r="146" spans="2:10" ht="15" hidden="1" customHeight="1" outlineLevel="1" x14ac:dyDescent="0.25">
      <c r="B146" s="32" t="s">
        <v>123</v>
      </c>
      <c r="C146" s="175"/>
      <c r="D146" s="175"/>
      <c r="E146" s="175"/>
      <c r="F146"/>
      <c r="G146"/>
      <c r="H146"/>
      <c r="I146"/>
      <c r="J146"/>
    </row>
    <row r="147" spans="2:10" ht="15" hidden="1" customHeight="1" outlineLevel="1" x14ac:dyDescent="0.25">
      <c r="B147" s="32" t="s">
        <v>119</v>
      </c>
      <c r="C147" s="175"/>
      <c r="D147" s="175"/>
      <c r="E147" s="175"/>
      <c r="F147"/>
      <c r="G147"/>
      <c r="H147"/>
      <c r="I147"/>
      <c r="J147"/>
    </row>
    <row r="148" spans="2:10" ht="15" hidden="1" customHeight="1" outlineLevel="1" x14ac:dyDescent="0.25">
      <c r="B148" s="32" t="s">
        <v>124</v>
      </c>
      <c r="C148" s="175"/>
      <c r="D148" s="175"/>
      <c r="E148" s="175"/>
      <c r="F148"/>
      <c r="G148"/>
      <c r="H148"/>
      <c r="I148"/>
      <c r="J148"/>
    </row>
    <row r="149" spans="2:10" ht="15" hidden="1" customHeight="1" outlineLevel="1" x14ac:dyDescent="0.25">
      <c r="B149" s="32" t="s">
        <v>119</v>
      </c>
      <c r="C149" s="175"/>
      <c r="D149" s="175"/>
      <c r="E149" s="175"/>
      <c r="F149"/>
      <c r="G149"/>
      <c r="H149"/>
      <c r="I149"/>
      <c r="J149"/>
    </row>
    <row r="150" spans="2:10" s="182" customFormat="1" ht="15" hidden="1" customHeight="1" outlineLevel="1" x14ac:dyDescent="0.25">
      <c r="B150" s="180" t="s">
        <v>101</v>
      </c>
      <c r="C150" s="181"/>
      <c r="D150" s="181"/>
      <c r="E150" s="181"/>
      <c r="F150" s="2"/>
      <c r="G150" s="2"/>
      <c r="H150" s="2"/>
      <c r="I150" s="2"/>
      <c r="J150" s="2"/>
    </row>
    <row r="151" spans="2:10" ht="15" hidden="1" customHeight="1" outlineLevel="1" x14ac:dyDescent="0.25">
      <c r="B151" s="32"/>
      <c r="C151" s="183"/>
      <c r="D151" s="183"/>
      <c r="E151" s="183"/>
      <c r="F151" s="50"/>
      <c r="G151" s="50"/>
      <c r="H151" s="50"/>
      <c r="I151" s="50"/>
      <c r="J151" s="50"/>
    </row>
    <row r="152" spans="2:10" ht="15" hidden="1" customHeight="1" outlineLevel="1" x14ac:dyDescent="0.25">
      <c r="B152" s="32" t="s">
        <v>119</v>
      </c>
      <c r="C152" s="175"/>
      <c r="D152" s="175"/>
      <c r="E152" s="175"/>
      <c r="F152"/>
      <c r="G152"/>
      <c r="H152"/>
      <c r="I152"/>
      <c r="J152"/>
    </row>
    <row r="153" spans="2:10" ht="15" hidden="1" customHeight="1" outlineLevel="1" x14ac:dyDescent="0.25">
      <c r="B153" s="117" t="s">
        <v>125</v>
      </c>
      <c r="C153" s="175"/>
      <c r="D153" s="175"/>
      <c r="E153" s="175"/>
      <c r="F153"/>
      <c r="G153"/>
      <c r="H153"/>
      <c r="I153"/>
      <c r="J153"/>
    </row>
    <row r="154" spans="2:10" ht="15" hidden="1" customHeight="1" outlineLevel="1" x14ac:dyDescent="0.25">
      <c r="B154" s="32" t="s">
        <v>126</v>
      </c>
      <c r="C154" s="175"/>
      <c r="D154" s="175"/>
      <c r="E154" s="175"/>
      <c r="F154"/>
      <c r="G154"/>
      <c r="H154"/>
      <c r="I154"/>
      <c r="J154"/>
    </row>
    <row r="155" spans="2:10" ht="15" hidden="1" customHeight="1" outlineLevel="1" x14ac:dyDescent="0.25">
      <c r="B155" s="32" t="e">
        <v>#REF!</v>
      </c>
      <c r="C155" s="175"/>
      <c r="D155" s="175"/>
      <c r="E155" s="175"/>
      <c r="F155"/>
      <c r="G155"/>
      <c r="H155"/>
      <c r="I155"/>
      <c r="J155"/>
    </row>
    <row r="156" spans="2:10" ht="15" hidden="1" customHeight="1" outlineLevel="1" x14ac:dyDescent="0.25">
      <c r="B156" s="32" t="e">
        <v>#REF!</v>
      </c>
      <c r="C156" s="175"/>
      <c r="D156" s="175"/>
      <c r="E156" s="175"/>
      <c r="F156"/>
      <c r="G156"/>
      <c r="H156"/>
      <c r="I156"/>
      <c r="J156"/>
    </row>
    <row r="157" spans="2:10" ht="15" hidden="1" customHeight="1" outlineLevel="1" x14ac:dyDescent="0.25">
      <c r="B157" s="32" t="e">
        <v>#REF!</v>
      </c>
      <c r="C157" s="175"/>
      <c r="D157" s="175"/>
      <c r="E157" s="175"/>
      <c r="F157"/>
      <c r="G157"/>
      <c r="H157"/>
      <c r="I157"/>
      <c r="J157"/>
    </row>
    <row r="158" spans="2:10" ht="15" hidden="1" customHeight="1" outlineLevel="1" x14ac:dyDescent="0.25">
      <c r="B158" s="32" t="s">
        <v>127</v>
      </c>
      <c r="C158" s="175"/>
      <c r="D158" s="175"/>
      <c r="E158" s="175"/>
      <c r="F158"/>
      <c r="G158"/>
      <c r="H158"/>
      <c r="I158"/>
      <c r="J158"/>
    </row>
    <row r="159" spans="2:10" ht="15" hidden="1" customHeight="1" outlineLevel="1" x14ac:dyDescent="0.25">
      <c r="B159" s="32" t="s">
        <v>119</v>
      </c>
      <c r="C159" s="175"/>
      <c r="D159" s="175"/>
      <c r="E159" s="175"/>
      <c r="F159"/>
      <c r="G159"/>
      <c r="H159"/>
      <c r="I159"/>
      <c r="J159"/>
    </row>
    <row r="160" spans="2:10" ht="15" hidden="1" customHeight="1" outlineLevel="1" x14ac:dyDescent="0.25">
      <c r="B160" s="32" t="s">
        <v>128</v>
      </c>
      <c r="C160" s="175"/>
      <c r="D160" s="175"/>
      <c r="E160" s="175"/>
      <c r="F160"/>
      <c r="G160"/>
      <c r="H160"/>
      <c r="I160"/>
      <c r="J160"/>
    </row>
    <row r="161" spans="2:10" ht="15" hidden="1" customHeight="1" outlineLevel="1" x14ac:dyDescent="0.25">
      <c r="B161" s="32" t="s">
        <v>119</v>
      </c>
      <c r="C161" s="175"/>
      <c r="D161" s="175"/>
      <c r="E161" s="175"/>
      <c r="F161"/>
      <c r="G161"/>
      <c r="H161"/>
      <c r="I161"/>
      <c r="J161"/>
    </row>
    <row r="162" spans="2:10" ht="15" hidden="1" customHeight="1" outlineLevel="1" x14ac:dyDescent="0.25">
      <c r="B162" s="32" t="s">
        <v>129</v>
      </c>
      <c r="C162" s="175"/>
      <c r="D162" s="175"/>
      <c r="E162" s="175"/>
      <c r="F162"/>
      <c r="G162"/>
      <c r="H162"/>
      <c r="I162"/>
      <c r="J162"/>
    </row>
    <row r="163" spans="2:10" ht="15" hidden="1" customHeight="1" outlineLevel="1" x14ac:dyDescent="0.25">
      <c r="B163" s="32" t="s">
        <v>119</v>
      </c>
      <c r="C163" s="175"/>
      <c r="D163" s="175"/>
      <c r="E163" s="175"/>
      <c r="F163"/>
      <c r="G163"/>
      <c r="H163"/>
      <c r="I163"/>
      <c r="J163"/>
    </row>
    <row r="164" spans="2:10" ht="15" hidden="1" customHeight="1" outlineLevel="1" x14ac:dyDescent="0.25">
      <c r="B164" s="32" t="s">
        <v>119</v>
      </c>
      <c r="C164" s="175"/>
      <c r="D164" s="175"/>
      <c r="E164" s="175"/>
      <c r="F164"/>
      <c r="G164"/>
      <c r="H164"/>
      <c r="I164"/>
      <c r="J164"/>
    </row>
    <row r="165" spans="2:10" ht="15" hidden="1" customHeight="1" outlineLevel="1" x14ac:dyDescent="0.25">
      <c r="B165" s="117" t="s">
        <v>130</v>
      </c>
      <c r="C165" s="175"/>
      <c r="D165" s="175"/>
      <c r="E165" s="175"/>
      <c r="F165"/>
      <c r="G165"/>
      <c r="H165"/>
      <c r="I165"/>
      <c r="J165"/>
    </row>
    <row r="166" spans="2:10" ht="15" hidden="1" customHeight="1" outlineLevel="1" x14ac:dyDescent="0.25">
      <c r="B166" s="32" t="s">
        <v>131</v>
      </c>
      <c r="C166" s="175"/>
      <c r="D166" s="175"/>
      <c r="E166" s="175"/>
      <c r="F166"/>
      <c r="G166"/>
      <c r="H166"/>
      <c r="I166"/>
      <c r="J166"/>
    </row>
    <row r="167" spans="2:10" ht="15" hidden="1" customHeight="1" outlineLevel="1" x14ac:dyDescent="0.25">
      <c r="B167" s="32" t="s">
        <v>119</v>
      </c>
      <c r="C167" s="175"/>
      <c r="D167" s="175"/>
      <c r="E167" s="175"/>
      <c r="F167"/>
      <c r="G167"/>
      <c r="H167"/>
      <c r="I167"/>
      <c r="J167"/>
    </row>
    <row r="168" spans="2:10" ht="15" hidden="1" customHeight="1" outlineLevel="1" x14ac:dyDescent="0.25">
      <c r="B168" s="32" t="s">
        <v>132</v>
      </c>
      <c r="C168" s="175"/>
      <c r="D168" s="175"/>
      <c r="E168" s="175"/>
      <c r="F168"/>
      <c r="G168"/>
      <c r="H168"/>
      <c r="I168"/>
      <c r="J168"/>
    </row>
    <row r="169" spans="2:10" ht="15" hidden="1" customHeight="1" outlineLevel="1" x14ac:dyDescent="0.25">
      <c r="B169" s="32" t="s">
        <v>119</v>
      </c>
      <c r="C169" s="175"/>
      <c r="D169" s="175"/>
      <c r="E169" s="175"/>
      <c r="F169"/>
      <c r="G169"/>
      <c r="H169"/>
      <c r="I169"/>
      <c r="J169"/>
    </row>
    <row r="170" spans="2:10" ht="15" hidden="1" customHeight="1" outlineLevel="1" x14ac:dyDescent="0.25">
      <c r="B170" s="32" t="s">
        <v>133</v>
      </c>
      <c r="C170" s="175"/>
      <c r="D170" s="175"/>
      <c r="E170" s="175"/>
      <c r="F170"/>
      <c r="G170"/>
      <c r="H170"/>
      <c r="I170"/>
      <c r="J170"/>
    </row>
    <row r="171" spans="2:10" ht="15" hidden="1" customHeight="1" outlineLevel="1" x14ac:dyDescent="0.25">
      <c r="B171" s="32" t="s">
        <v>119</v>
      </c>
      <c r="C171" s="175"/>
      <c r="D171" s="175"/>
      <c r="E171" s="175"/>
      <c r="F171"/>
      <c r="G171"/>
      <c r="H171"/>
      <c r="I171"/>
      <c r="J171"/>
    </row>
    <row r="172" spans="2:10" ht="15" hidden="1" customHeight="1" outlineLevel="1" x14ac:dyDescent="0.25">
      <c r="B172" s="32" t="s">
        <v>134</v>
      </c>
      <c r="C172" s="175"/>
      <c r="D172" s="175"/>
      <c r="E172" s="175"/>
      <c r="F172"/>
      <c r="G172"/>
      <c r="H172"/>
      <c r="I172"/>
      <c r="J172"/>
    </row>
    <row r="173" spans="2:10" ht="15" hidden="1" customHeight="1" outlineLevel="1" x14ac:dyDescent="0.25">
      <c r="B173" s="32" t="s">
        <v>119</v>
      </c>
      <c r="C173" s="175"/>
      <c r="D173" s="175"/>
      <c r="E173" s="175"/>
      <c r="F173"/>
      <c r="G173"/>
      <c r="H173"/>
      <c r="I173"/>
      <c r="J173"/>
    </row>
    <row r="174" spans="2:10" ht="15" hidden="1" customHeight="1" outlineLevel="1" x14ac:dyDescent="0.25">
      <c r="B174" s="117" t="s">
        <v>135</v>
      </c>
      <c r="C174" s="175"/>
      <c r="D174" s="175"/>
      <c r="E174" s="175"/>
      <c r="F174"/>
      <c r="G174"/>
      <c r="H174"/>
      <c r="I174"/>
      <c r="J174"/>
    </row>
    <row r="175" spans="2:10" ht="15" hidden="1" customHeight="1" outlineLevel="1" x14ac:dyDescent="0.25">
      <c r="B175" s="32" t="s">
        <v>136</v>
      </c>
      <c r="C175" s="175"/>
      <c r="D175" s="175"/>
      <c r="E175" s="175"/>
      <c r="F175"/>
      <c r="G175"/>
      <c r="H175"/>
      <c r="I175"/>
      <c r="J175"/>
    </row>
    <row r="176" spans="2:10" ht="15" hidden="1" customHeight="1" outlineLevel="1" x14ac:dyDescent="0.25">
      <c r="B176" s="32" t="s">
        <v>119</v>
      </c>
      <c r="C176" s="175"/>
      <c r="D176" s="175"/>
      <c r="E176" s="175"/>
      <c r="F176"/>
      <c r="G176"/>
      <c r="H176"/>
      <c r="I176"/>
      <c r="J176"/>
    </row>
    <row r="177" spans="2:10" ht="15" hidden="1" customHeight="1" outlineLevel="1" x14ac:dyDescent="0.25">
      <c r="B177" s="32" t="s">
        <v>137</v>
      </c>
      <c r="C177" s="175"/>
      <c r="D177" s="175"/>
      <c r="E177" s="175"/>
      <c r="F177"/>
      <c r="G177"/>
      <c r="H177"/>
      <c r="I177"/>
      <c r="J177"/>
    </row>
    <row r="178" spans="2:10" ht="15" hidden="1" customHeight="1" outlineLevel="1" x14ac:dyDescent="0.25">
      <c r="B178" s="32" t="s">
        <v>119</v>
      </c>
      <c r="C178" s="175"/>
      <c r="D178" s="175"/>
      <c r="E178" s="175"/>
      <c r="F178"/>
      <c r="G178"/>
      <c r="H178"/>
      <c r="I178"/>
      <c r="J178"/>
    </row>
    <row r="179" spans="2:10" ht="15" hidden="1" customHeight="1" outlineLevel="1" x14ac:dyDescent="0.25">
      <c r="B179" s="32" t="s">
        <v>138</v>
      </c>
      <c r="C179" s="175"/>
      <c r="D179" s="175"/>
      <c r="E179" s="175"/>
      <c r="F179"/>
      <c r="G179"/>
      <c r="H179"/>
      <c r="I179"/>
      <c r="J179"/>
    </row>
    <row r="180" spans="2:10" ht="15" hidden="1" customHeight="1" outlineLevel="1" x14ac:dyDescent="0.25">
      <c r="B180" s="32" t="s">
        <v>119</v>
      </c>
      <c r="C180" s="175"/>
      <c r="D180" s="175"/>
      <c r="E180" s="175"/>
      <c r="F180"/>
      <c r="G180"/>
      <c r="H180"/>
      <c r="I180"/>
      <c r="J180"/>
    </row>
    <row r="181" spans="2:10" ht="15" hidden="1" customHeight="1" outlineLevel="1" x14ac:dyDescent="0.25">
      <c r="B181" s="32" t="e">
        <v>#REF!</v>
      </c>
      <c r="C181" s="175"/>
      <c r="D181" s="175"/>
      <c r="E181" s="175"/>
      <c r="F181"/>
      <c r="G181"/>
      <c r="H181"/>
      <c r="I181"/>
      <c r="J181"/>
    </row>
    <row r="182" spans="2:10" ht="15" hidden="1" customHeight="1" outlineLevel="1" x14ac:dyDescent="0.25">
      <c r="B182" s="32" t="s">
        <v>119</v>
      </c>
      <c r="C182" s="175"/>
      <c r="D182" s="175"/>
      <c r="E182" s="175"/>
      <c r="F182"/>
      <c r="G182"/>
      <c r="H182"/>
      <c r="I182"/>
      <c r="J182"/>
    </row>
    <row r="183" spans="2:10" ht="15" hidden="1" customHeight="1" outlineLevel="1" x14ac:dyDescent="0.25">
      <c r="B183" s="32" t="e">
        <v>#REF!</v>
      </c>
      <c r="C183" s="175"/>
      <c r="D183" s="175"/>
      <c r="E183" s="175"/>
      <c r="F183"/>
      <c r="G183"/>
      <c r="H183"/>
      <c r="I183"/>
      <c r="J183"/>
    </row>
    <row r="184" spans="2:10" ht="15" hidden="1" customHeight="1" outlineLevel="1" x14ac:dyDescent="0.25">
      <c r="B184" s="32" t="e">
        <v>#REF!</v>
      </c>
      <c r="C184" s="175"/>
      <c r="D184" s="175"/>
      <c r="E184" s="175"/>
      <c r="F184"/>
      <c r="G184"/>
      <c r="H184"/>
      <c r="I184"/>
      <c r="J184"/>
    </row>
    <row r="185" spans="2:10" ht="15" hidden="1" customHeight="1" outlineLevel="1" x14ac:dyDescent="0.25">
      <c r="B185" s="32" t="e">
        <v>#REF!</v>
      </c>
      <c r="C185" s="175"/>
      <c r="D185" s="175"/>
      <c r="E185" s="175"/>
      <c r="F185"/>
      <c r="G185"/>
      <c r="H185"/>
      <c r="I185"/>
      <c r="J185"/>
    </row>
    <row r="186" spans="2:10" ht="15" hidden="1" customHeight="1" outlineLevel="1" x14ac:dyDescent="0.25">
      <c r="B186" s="32" t="e">
        <v>#REF!</v>
      </c>
      <c r="C186" s="175"/>
      <c r="D186" s="175"/>
      <c r="E186" s="175"/>
      <c r="F186"/>
      <c r="G186"/>
      <c r="H186"/>
      <c r="I186"/>
      <c r="J186"/>
    </row>
    <row r="187" spans="2:10" ht="15" hidden="1" customHeight="1" outlineLevel="1" x14ac:dyDescent="0.25">
      <c r="B187" s="32" t="s">
        <v>139</v>
      </c>
      <c r="C187" s="175"/>
      <c r="D187" s="175"/>
      <c r="E187" s="175"/>
      <c r="F187"/>
      <c r="G187"/>
      <c r="H187"/>
      <c r="I187"/>
      <c r="J187"/>
    </row>
    <row r="188" spans="2:10" ht="15" hidden="1" customHeight="1" outlineLevel="1" x14ac:dyDescent="0.25">
      <c r="B188" s="32" t="s">
        <v>119</v>
      </c>
      <c r="C188" s="175"/>
      <c r="D188" s="175"/>
      <c r="E188" s="175"/>
      <c r="F188"/>
      <c r="G188"/>
      <c r="H188"/>
      <c r="I188"/>
      <c r="J188"/>
    </row>
    <row r="189" spans="2:10" ht="15" hidden="1" customHeight="1" outlineLevel="1" x14ac:dyDescent="0.25">
      <c r="B189" s="32"/>
      <c r="C189" s="175"/>
      <c r="D189" s="175"/>
      <c r="E189" s="175"/>
      <c r="F189"/>
      <c r="G189"/>
      <c r="H189"/>
      <c r="I189"/>
      <c r="J189"/>
    </row>
    <row r="190" spans="2:10" ht="15.75" hidden="1" customHeight="1" outlineLevel="1" thickBot="1" x14ac:dyDescent="0.3">
      <c r="B190" s="28"/>
      <c r="C190" s="184"/>
      <c r="D190" s="184"/>
      <c r="E190" s="184"/>
      <c r="F190" s="110"/>
      <c r="G190" s="110"/>
      <c r="H190" s="110"/>
      <c r="I190" s="110"/>
      <c r="J190" s="110"/>
    </row>
    <row r="191" spans="2:10" ht="11.25" customHeight="1" collapsed="1" thickBot="1" x14ac:dyDescent="0.3">
      <c r="B191" s="185"/>
      <c r="C191" s="186"/>
      <c r="D191" s="186"/>
      <c r="E191" s="186"/>
      <c r="F191" s="186"/>
      <c r="G191" s="186"/>
      <c r="H191" s="186"/>
      <c r="I191" s="186"/>
      <c r="J191" s="186"/>
    </row>
    <row r="192" spans="2:10" x14ac:dyDescent="0.25">
      <c r="B192" s="187" t="s">
        <v>140</v>
      </c>
      <c r="C192" s="188"/>
      <c r="D192" s="188"/>
      <c r="E192" s="188"/>
      <c r="F192" s="188"/>
      <c r="G192" s="188"/>
      <c r="H192" s="188"/>
      <c r="I192" s="188"/>
      <c r="J192" s="189"/>
    </row>
    <row r="193" spans="2:10" ht="138.75" customHeight="1" thickBot="1" x14ac:dyDescent="0.3">
      <c r="B193" s="190" t="s">
        <v>141</v>
      </c>
      <c r="C193" s="191"/>
      <c r="D193" s="191"/>
      <c r="E193" s="191"/>
      <c r="F193" s="191"/>
      <c r="G193" s="191"/>
      <c r="H193" s="191"/>
      <c r="I193" s="191"/>
      <c r="J193" s="192"/>
    </row>
    <row r="194" spans="2:10" x14ac:dyDescent="0.25">
      <c r="B194" s="32"/>
      <c r="C194" s="193" t="s">
        <v>142</v>
      </c>
      <c r="D194" s="194"/>
      <c r="E194" s="194"/>
      <c r="F194" s="194"/>
      <c r="G194" s="194"/>
      <c r="H194" s="195"/>
      <c r="J194" s="196"/>
    </row>
    <row r="195" spans="2:10" ht="15.75" thickBot="1" x14ac:dyDescent="0.3">
      <c r="B195" s="32"/>
      <c r="C195" s="197"/>
      <c r="D195" s="198"/>
      <c r="E195" s="198"/>
      <c r="F195" s="198"/>
      <c r="G195" s="198"/>
      <c r="H195" s="199"/>
      <c r="J195" s="196"/>
    </row>
    <row r="196" spans="2:10" ht="30" x14ac:dyDescent="0.25">
      <c r="B196" s="32"/>
      <c r="C196" s="200" t="s">
        <v>102</v>
      </c>
      <c r="D196" s="201" t="s">
        <v>103</v>
      </c>
      <c r="E196" s="201" t="s">
        <v>104</v>
      </c>
      <c r="F196" s="201" t="s">
        <v>105</v>
      </c>
      <c r="G196" s="202" t="s">
        <v>106</v>
      </c>
      <c r="H196" s="203" t="s">
        <v>107</v>
      </c>
      <c r="J196" s="196"/>
    </row>
    <row r="197" spans="2:10" x14ac:dyDescent="0.25">
      <c r="B197" s="32"/>
      <c r="C197" s="204" t="s">
        <v>108</v>
      </c>
      <c r="D197" s="205">
        <v>0</v>
      </c>
      <c r="E197" s="205">
        <v>0</v>
      </c>
      <c r="F197" s="205">
        <v>0</v>
      </c>
      <c r="G197" s="205">
        <v>0</v>
      </c>
      <c r="H197" s="206" t="s">
        <v>119</v>
      </c>
      <c r="J197" s="196"/>
    </row>
    <row r="198" spans="2:10" x14ac:dyDescent="0.25">
      <c r="B198" s="32"/>
      <c r="C198" s="204" t="s">
        <v>109</v>
      </c>
      <c r="D198" s="205">
        <v>0</v>
      </c>
      <c r="E198" s="205">
        <v>0</v>
      </c>
      <c r="F198" s="205">
        <v>0</v>
      </c>
      <c r="G198" s="205">
        <v>0</v>
      </c>
      <c r="H198" s="206" t="s">
        <v>119</v>
      </c>
      <c r="J198" s="196"/>
    </row>
    <row r="199" spans="2:10" x14ac:dyDescent="0.25">
      <c r="B199" s="32"/>
      <c r="C199" s="204" t="s">
        <v>110</v>
      </c>
      <c r="D199" s="205">
        <v>0</v>
      </c>
      <c r="E199" s="205">
        <v>0</v>
      </c>
      <c r="F199" s="205">
        <v>0</v>
      </c>
      <c r="G199" s="205">
        <v>0</v>
      </c>
      <c r="H199" s="207" t="s">
        <v>119</v>
      </c>
      <c r="J199" s="196"/>
    </row>
    <row r="200" spans="2:10" ht="30.75" thickBot="1" x14ac:dyDescent="0.3">
      <c r="B200" s="32"/>
      <c r="C200" s="208" t="s">
        <v>111</v>
      </c>
      <c r="D200" s="209"/>
      <c r="E200" s="209"/>
      <c r="F200" s="209"/>
      <c r="G200" s="205"/>
      <c r="H200" s="207"/>
      <c r="J200" s="196"/>
    </row>
    <row r="201" spans="2:10" ht="9" customHeight="1" thickBot="1" x14ac:dyDescent="0.3">
      <c r="B201" s="32"/>
      <c r="C201" s="210"/>
      <c r="D201" s="211"/>
      <c r="E201" s="211"/>
      <c r="F201" s="211"/>
      <c r="G201" s="211"/>
      <c r="H201" s="212"/>
      <c r="J201" s="196"/>
    </row>
    <row r="202" spans="2:10" ht="15.75" thickBot="1" x14ac:dyDescent="0.3">
      <c r="B202" s="32"/>
      <c r="C202" s="213" t="s">
        <v>90</v>
      </c>
      <c r="D202" s="214">
        <v>0</v>
      </c>
      <c r="E202" s="214">
        <v>0</v>
      </c>
      <c r="F202" s="214">
        <v>0</v>
      </c>
      <c r="G202" s="214">
        <v>0</v>
      </c>
      <c r="H202" s="212"/>
      <c r="J202" s="196"/>
    </row>
    <row r="203" spans="2:10" ht="15.75" thickBot="1" x14ac:dyDescent="0.3">
      <c r="B203" s="28"/>
      <c r="C203" s="111"/>
      <c r="D203" s="111"/>
      <c r="E203" s="111"/>
      <c r="F203" s="111"/>
      <c r="G203" s="111"/>
      <c r="H203" s="111"/>
      <c r="I203" s="111"/>
      <c r="J203" s="149"/>
    </row>
  </sheetData>
  <mergeCells count="2">
    <mergeCell ref="B193:J193"/>
    <mergeCell ref="C194:H195"/>
  </mergeCells>
  <conditionalFormatting sqref="C62:J62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C76:J76">
    <cfRule type="cellIs" dxfId="3" priority="5" operator="equal">
      <formula>0</formula>
    </cfRule>
    <cfRule type="cellIs" dxfId="2" priority="6" operator="notEqual">
      <formula>0</formula>
    </cfRule>
  </conditionalFormatting>
  <conditionalFormatting sqref="C84:J84">
    <cfRule type="cellIs" dxfId="1" priority="3" operator="equal">
      <formula>0</formula>
    </cfRule>
    <cfRule type="cellIs" dxfId="0" priority="4" operator="notEqual">
      <formula>0</formula>
    </cfRule>
  </conditionalFormatting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8F671-BB90-4996-B6FA-1A990C2D0B9F}"/>
</file>

<file path=customXml/itemProps2.xml><?xml version="1.0" encoding="utf-8"?>
<ds:datastoreItem xmlns:ds="http://schemas.openxmlformats.org/officeDocument/2006/customXml" ds:itemID="{0EF57193-A822-4323-8008-66944488CE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EAA 5YR</vt:lpstr>
      <vt:lpstr>'EAA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Joseph</dc:creator>
  <cp:lastModifiedBy>Valerie Joseph</cp:lastModifiedBy>
  <dcterms:created xsi:type="dcterms:W3CDTF">2024-05-16T16:09:49Z</dcterms:created>
  <dcterms:modified xsi:type="dcterms:W3CDTF">2024-05-16T16:14:08Z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fb088f-bae9-4abd-ab58-9bfbeadf2f19_Enabled">
    <vt:lpwstr>true</vt:lpwstr>
  </property>
  <property fmtid="{D5CDD505-2E9C-101B-9397-08002B2CF9AE}" pid="3" name="MSIP_Label_94fb088f-bae9-4abd-ab58-9bfbeadf2f19_SetDate">
    <vt:lpwstr>2024-05-16T16:09:57Z</vt:lpwstr>
  </property>
  <property fmtid="{D5CDD505-2E9C-101B-9397-08002B2CF9AE}" pid="4" name="MSIP_Label_94fb088f-bae9-4abd-ab58-9bfbeadf2f19_Method">
    <vt:lpwstr>Standard</vt:lpwstr>
  </property>
  <property fmtid="{D5CDD505-2E9C-101B-9397-08002B2CF9AE}" pid="5" name="MSIP_Label_94fb088f-bae9-4abd-ab58-9bfbeadf2f19_Name">
    <vt:lpwstr>defa4170-0d19-0005-0004-bc88714345d2</vt:lpwstr>
  </property>
  <property fmtid="{D5CDD505-2E9C-101B-9397-08002B2CF9AE}" pid="6" name="MSIP_Label_94fb088f-bae9-4abd-ab58-9bfbeadf2f19_SiteId">
    <vt:lpwstr>4f48161d-d972-4dbb-8374-0fd5b53a0be7</vt:lpwstr>
  </property>
  <property fmtid="{D5CDD505-2E9C-101B-9397-08002B2CF9AE}" pid="7" name="MSIP_Label_94fb088f-bae9-4abd-ab58-9bfbeadf2f19_ActionId">
    <vt:lpwstr>eab70555-3480-4fe9-8189-cea88fba89b5</vt:lpwstr>
  </property>
  <property fmtid="{D5CDD505-2E9C-101B-9397-08002B2CF9AE}" pid="8" name="MSIP_Label_94fb088f-bae9-4abd-ab58-9bfbeadf2f19_ContentBits">
    <vt:lpwstr>0</vt:lpwstr>
  </property>
</Properties>
</file>